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jgirona.org\shares\Citrix\UserData\grodriguez\Downloads\"/>
    </mc:Choice>
  </mc:AlternateContent>
  <bookViews>
    <workbookView xWindow="0" yWindow="0" windowWidth="23040" windowHeight="8352" tabRatio="841"/>
  </bookViews>
  <sheets>
    <sheet name="Pressupost - liquidació" sheetId="1" r:id="rId1"/>
    <sheet name="Relació de despeses"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9" i="1" l="1"/>
  <c r="B55" i="1" l="1"/>
  <c r="D55" i="1" l="1"/>
  <c r="C55" i="1"/>
  <c r="D54" i="1"/>
  <c r="C54" i="1"/>
  <c r="G102" i="2" l="1"/>
  <c r="G33" i="1"/>
  <c r="B54" i="1"/>
  <c r="I4" i="2" l="1"/>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l="1"/>
  <c r="I33" i="1" l="1"/>
  <c r="H33" i="1"/>
  <c r="C63" i="1" l="1"/>
  <c r="C57" i="1" l="1"/>
  <c r="C56" i="1"/>
  <c r="D57" i="1"/>
  <c r="B56" i="1"/>
  <c r="C58" i="1" l="1"/>
  <c r="D58" i="1"/>
  <c r="C62" i="1"/>
  <c r="C64" i="1" s="1"/>
  <c r="D62" i="1"/>
  <c r="D56" i="1"/>
  <c r="B57" i="1"/>
  <c r="H34" i="1"/>
  <c r="D63" i="1"/>
  <c r="B62" i="1" l="1"/>
  <c r="B58" i="1"/>
  <c r="C59" i="1"/>
  <c r="D64" i="1"/>
  <c r="B63" i="1"/>
  <c r="K63" i="1"/>
  <c r="L63" i="1" s="1"/>
  <c r="L62" i="1" s="1"/>
  <c r="B64" i="1" l="1"/>
  <c r="J63" i="1"/>
</calcChain>
</file>

<file path=xl/comments1.xml><?xml version="1.0" encoding="utf-8"?>
<comments xmlns="http://schemas.openxmlformats.org/spreadsheetml/2006/main">
  <authors>
    <author>Navarro Suñé, Albert</author>
  </authors>
  <commentList>
    <comment ref="D10" authorId="0" shapeId="0">
      <text>
        <r>
          <rPr>
            <b/>
            <sz val="9"/>
            <color indexed="81"/>
            <rFont val="Tahoma"/>
            <family val="2"/>
          </rPr>
          <t>L'import "Total despeses  del projecte" ha de coincidir amb la casella "Import justificat" del formulari de justificació.</t>
        </r>
      </text>
    </comment>
  </commentList>
</comments>
</file>

<file path=xl/sharedStrings.xml><?xml version="1.0" encoding="utf-8"?>
<sst xmlns="http://schemas.openxmlformats.org/spreadsheetml/2006/main" count="57" uniqueCount="53">
  <si>
    <t>NIF</t>
  </si>
  <si>
    <t xml:space="preserve">DESPESES SUBVENCIONABLES </t>
  </si>
  <si>
    <t>INGRESSOS</t>
  </si>
  <si>
    <t>Concepte</t>
  </si>
  <si>
    <r>
      <t xml:space="preserve">Import executat
</t>
    </r>
    <r>
      <rPr>
        <sz val="11"/>
        <rFont val="Arial"/>
        <family val="2"/>
      </rPr>
      <t>Empleneu quan presenteu la justificació.</t>
    </r>
  </si>
  <si>
    <r>
      <t xml:space="preserve">Pressupost inicial
</t>
    </r>
    <r>
      <rPr>
        <sz val="10"/>
        <rFont val="Arial"/>
        <family val="2"/>
      </rPr>
      <t>Empleneu quan  presenteu la sol·licitud.</t>
    </r>
  </si>
  <si>
    <r>
      <t xml:space="preserve">Pressupost reformulat 
</t>
    </r>
    <r>
      <rPr>
        <sz val="10"/>
        <rFont val="Arial"/>
        <family val="2"/>
      </rPr>
      <t>Empleneu si s'ha concedit l'ajut i es vol/es pot reformular</t>
    </r>
  </si>
  <si>
    <r>
      <t xml:space="preserve">Import executat
</t>
    </r>
    <r>
      <rPr>
        <sz val="10"/>
        <rFont val="Arial"/>
        <family val="2"/>
      </rPr>
      <t>Empleneu quan presenteu la justificació.</t>
    </r>
  </si>
  <si>
    <t>Total ingressos</t>
  </si>
  <si>
    <t>Pressupost inicial</t>
  </si>
  <si>
    <t>Pressupost reformulat</t>
  </si>
  <si>
    <t>Import executat</t>
  </si>
  <si>
    <t>TOTAL DESPESES</t>
  </si>
  <si>
    <t>TOTAL INGRESSOS</t>
  </si>
  <si>
    <t>RESULTAT (les despeses i els ingressos han d'estar equilibrats)</t>
  </si>
  <si>
    <r>
      <t xml:space="preserve">Pressupost inicial
</t>
    </r>
    <r>
      <rPr>
        <sz val="11"/>
        <rFont val="Arial"/>
        <family val="2"/>
      </rPr>
      <t>Empleneu quan  presenteu la sol·licitud</t>
    </r>
  </si>
  <si>
    <t>Proveïdor/a-Receptor/a</t>
  </si>
  <si>
    <t>Descripció despesa</t>
  </si>
  <si>
    <t>Cost total despesa</t>
  </si>
  <si>
    <t>Import Imputat al projecte</t>
  </si>
  <si>
    <t>Altres subvencions (concretar)</t>
  </si>
  <si>
    <t>Altres ingressos (concretar)</t>
  </si>
  <si>
    <t>TOTAL</t>
  </si>
  <si>
    <t>Observacions</t>
  </si>
  <si>
    <t>Percentatge de finançament municipal</t>
  </si>
  <si>
    <r>
      <t xml:space="preserve">Pressupost reformulat </t>
    </r>
    <r>
      <rPr>
        <sz val="11"/>
        <rFont val="Arial"/>
        <family val="2"/>
      </rPr>
      <t xml:space="preserve">Empleneu si s'ha concedit l'ajut i s'ha de reformular. </t>
    </r>
  </si>
  <si>
    <t>Núm. Factura/nòmina</t>
  </si>
  <si>
    <r>
      <t>[1]</t>
    </r>
    <r>
      <rPr>
        <sz val="9"/>
        <color theme="1"/>
        <rFont val="Arial"/>
        <family val="2"/>
      </rPr>
      <t xml:space="preserve"> Data factura o període o nòmina</t>
    </r>
  </si>
  <si>
    <r>
      <t>[2]</t>
    </r>
    <r>
      <rPr>
        <sz val="9"/>
        <color theme="1"/>
        <rFont val="Arial"/>
        <family val="2"/>
      </rPr>
      <t xml:space="preserve"> S’imputarà el 100% al projecte subvencionat quan el total de la despesa sigui imputable a l’objecte de la subvenció.</t>
    </r>
  </si>
  <si>
    <r>
      <t>% imputat al projecte</t>
    </r>
    <r>
      <rPr>
        <b/>
        <vertAlign val="superscript"/>
        <sz val="10"/>
        <rFont val="Arial"/>
        <family val="2"/>
      </rPr>
      <t>2</t>
    </r>
  </si>
  <si>
    <r>
      <t>Data d'emissió</t>
    </r>
    <r>
      <rPr>
        <b/>
        <vertAlign val="superscript"/>
        <sz val="10"/>
        <rFont val="Arial"/>
        <family val="2"/>
      </rPr>
      <t>1</t>
    </r>
  </si>
  <si>
    <t>Nom del sol·licitant:</t>
  </si>
  <si>
    <t xml:space="preserve">Dades d'identificació del projecte: </t>
  </si>
  <si>
    <t>NIF:</t>
  </si>
  <si>
    <t>Títol del projecte:</t>
  </si>
  <si>
    <t>Subvenció Dinamització barris</t>
  </si>
  <si>
    <t xml:space="preserve">Relació de despeses </t>
  </si>
  <si>
    <t>DESPESES DIRECTES</t>
  </si>
  <si>
    <t>DESPESES INDIRECTES</t>
  </si>
  <si>
    <t>Subtotal despeses directes</t>
  </si>
  <si>
    <t>Percentatge de despesa indirecta</t>
  </si>
  <si>
    <t>Subtotal despeses indirectes 
(max. 25 %)</t>
  </si>
  <si>
    <t>Total despeses 
(directes i indirectes)</t>
  </si>
  <si>
    <t>Ingressos propis</t>
  </si>
  <si>
    <t>PRESSUPOST / LIQUIDACIÓ: Subvencions per a la dinamització dels barris</t>
  </si>
  <si>
    <t>D’administració o d'assessoria</t>
  </si>
  <si>
    <t>De gestoria fiscal i laboral</t>
  </si>
  <si>
    <t>D'energia elèctrica, aigua o clavegueram</t>
  </si>
  <si>
    <t xml:space="preserve">De calefacció i climatització </t>
  </si>
  <si>
    <t>De missatgeria o correu</t>
  </si>
  <si>
    <t>De neteja</t>
  </si>
  <si>
    <t>De vigilància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</si>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</sst>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0.00\ &quot;€&quot;"/>
    <numFmt numFmtId="165" formatCode="_-* #,##0.00\ [$€-403]_-;\-* #,##0.00\ [$€-403]_-;_-* &quot;-&quot;??\ [$€-403]_-;_-@_-"/>
    <numFmt numFmtId="166" formatCode="0.0%"/>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b/>
      <sz val="10"/>
      <name val="Arial"/>
      <family val="2"/>
    </font>
    <font>
      <sz val="10"/>
      <name val="Arial"/>
      <family val="2"/>
    </font>
    <font>
      <b/>
      <sz val="11"/>
      <name val="Arial"/>
      <family val="2"/>
    </font>
    <font>
      <sz val="11"/>
      <name val="Arial"/>
      <family val="2"/>
    </font>
    <font>
      <b/>
      <sz val="12"/>
      <color rgb="FFFF0000"/>
      <name val="Arial"/>
      <family val="2"/>
    </font>
    <font>
      <b/>
      <sz val="9"/>
      <color rgb="FFFF0000"/>
      <name val="Arial"/>
      <family val="2"/>
    </font>
    <font>
      <b/>
      <sz val="10"/>
      <color rgb="FFFF0000"/>
      <name val="Arial"/>
      <family val="2"/>
    </font>
    <font>
      <b/>
      <sz val="9"/>
      <color indexed="81"/>
      <name val="Tahoma"/>
      <family val="2"/>
    </font>
    <font>
      <sz val="11"/>
      <color theme="1"/>
      <name val="Arial"/>
      <family val="2"/>
    </font>
    <font>
      <vertAlign val="superscript"/>
      <sz val="9"/>
      <color theme="1"/>
      <name val="Arial"/>
      <family val="2"/>
    </font>
    <font>
      <sz val="9"/>
      <color theme="1"/>
      <name val="Arial"/>
      <family val="2"/>
    </font>
    <font>
      <b/>
      <vertAlign val="superscript"/>
      <sz val="1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1">
    <xf numFmtId="0" fontId="0" fillId="0" borderId="0" xfId="0"/>
    <xf numFmtId="0" fontId="0" fillId="0" borderId="0" xfId="0" applyAlignment="1" applyProtection="1">
      <alignment wrapText="1"/>
    </xf>
    <xf numFmtId="164" fontId="0" fillId="0" borderId="9" xfId="0" applyNumberFormat="1" applyBorder="1" applyAlignment="1" applyProtection="1">
      <alignment horizontal="right" wrapText="1"/>
      <protection locked="0"/>
    </xf>
    <xf numFmtId="164" fontId="0" fillId="0" borderId="23" xfId="0" applyNumberFormat="1" applyBorder="1" applyAlignment="1" applyProtection="1">
      <alignment horizontal="right" wrapText="1"/>
      <protection locked="0"/>
    </xf>
    <xf numFmtId="0" fontId="5" fillId="0" borderId="7" xfId="0" applyFont="1" applyBorder="1" applyAlignment="1" applyProtection="1">
      <alignment wrapText="1"/>
      <protection locked="0"/>
    </xf>
    <xf numFmtId="165" fontId="5" fillId="0" borderId="9" xfId="0" applyNumberFormat="1" applyFont="1" applyBorder="1" applyAlignment="1" applyProtection="1">
      <alignment wrapText="1"/>
      <protection locked="0"/>
    </xf>
    <xf numFmtId="164" fontId="4" fillId="2" borderId="9" xfId="0" applyNumberFormat="1" applyFont="1" applyFill="1" applyBorder="1" applyAlignment="1" applyProtection="1">
      <alignment horizontal="right" wrapText="1"/>
    </xf>
    <xf numFmtId="164" fontId="4" fillId="2" borderId="25" xfId="0" applyNumberFormat="1" applyFont="1" applyFill="1" applyBorder="1" applyAlignment="1" applyProtection="1">
      <alignment horizontal="right" wrapText="1"/>
    </xf>
    <xf numFmtId="0" fontId="6" fillId="2" borderId="20" xfId="0" applyFont="1" applyFill="1" applyBorder="1" applyAlignment="1" applyProtection="1">
      <alignment wrapText="1"/>
    </xf>
    <xf numFmtId="0" fontId="6" fillId="2" borderId="22" xfId="0" applyFont="1" applyFill="1" applyBorder="1" applyAlignment="1" applyProtection="1">
      <alignment horizontal="left" wrapText="1"/>
    </xf>
    <xf numFmtId="0" fontId="6" fillId="2" borderId="20" xfId="0" applyFont="1" applyFill="1" applyBorder="1" applyAlignment="1" applyProtection="1">
      <alignment horizontal="left" wrapText="1"/>
    </xf>
    <xf numFmtId="0" fontId="5" fillId="0" borderId="9" xfId="0" applyFont="1" applyBorder="1" applyAlignment="1" applyProtection="1">
      <alignment horizontal="left" wrapText="1" indent="1"/>
      <protection locked="0"/>
    </xf>
    <xf numFmtId="10" fontId="2" fillId="4" borderId="2" xfId="2" applyNumberFormat="1" applyFont="1" applyFill="1" applyBorder="1" applyAlignment="1" applyProtection="1">
      <alignment wrapText="1"/>
    </xf>
    <xf numFmtId="10" fontId="2" fillId="4" borderId="3" xfId="2" applyNumberFormat="1" applyFont="1" applyFill="1" applyBorder="1" applyAlignment="1" applyProtection="1">
      <alignment wrapText="1"/>
    </xf>
    <xf numFmtId="0" fontId="5" fillId="3" borderId="9" xfId="0" applyFont="1" applyFill="1" applyBorder="1" applyAlignment="1" applyProtection="1">
      <alignment horizontal="left" wrapText="1" indent="1"/>
      <protection locked="0"/>
    </xf>
    <xf numFmtId="0" fontId="0" fillId="0" borderId="9" xfId="0" applyBorder="1" applyProtection="1">
      <protection locked="0"/>
    </xf>
    <xf numFmtId="44" fontId="0" fillId="0" borderId="9" xfId="1" applyFont="1" applyBorder="1" applyProtection="1">
      <protection locked="0"/>
    </xf>
    <xf numFmtId="10" fontId="5" fillId="4" borderId="34" xfId="2" applyNumberFormat="1" applyFont="1" applyFill="1" applyBorder="1" applyAlignment="1" applyProtection="1">
      <alignment horizontal="right" wrapText="1"/>
    </xf>
    <xf numFmtId="10" fontId="5" fillId="4" borderId="35" xfId="2" applyNumberFormat="1" applyFont="1" applyFill="1" applyBorder="1" applyAlignment="1" applyProtection="1">
      <alignment horizontal="right" wrapText="1"/>
    </xf>
    <xf numFmtId="164" fontId="4" fillId="4" borderId="2" xfId="0" applyNumberFormat="1" applyFont="1" applyFill="1" applyBorder="1" applyAlignment="1" applyProtection="1">
      <alignment horizontal="right" wrapText="1"/>
    </xf>
    <xf numFmtId="164" fontId="4" fillId="4" borderId="3" xfId="0" applyNumberFormat="1" applyFont="1" applyFill="1" applyBorder="1" applyAlignment="1" applyProtection="1">
      <alignment horizontal="right" wrapText="1"/>
    </xf>
    <xf numFmtId="10" fontId="4" fillId="4" borderId="34" xfId="2" applyNumberFormat="1" applyFont="1" applyFill="1" applyBorder="1" applyAlignment="1" applyProtection="1">
      <alignment horizontal="right" wrapText="1"/>
    </xf>
    <xf numFmtId="44" fontId="4" fillId="4" borderId="34" xfId="1" applyFont="1" applyFill="1" applyBorder="1" applyAlignment="1" applyProtection="1">
      <alignment horizontal="right" wrapText="1"/>
    </xf>
    <xf numFmtId="10" fontId="4" fillId="4" borderId="35" xfId="2" applyNumberFormat="1" applyFont="1" applyFill="1" applyBorder="1" applyAlignment="1" applyProtection="1">
      <alignment horizontal="right" wrapText="1"/>
    </xf>
    <xf numFmtId="0" fontId="0" fillId="0" borderId="7" xfId="0" applyBorder="1" applyProtection="1">
      <protection locked="0"/>
    </xf>
    <xf numFmtId="14" fontId="0" fillId="0" borderId="9" xfId="0" applyNumberFormat="1" applyBorder="1" applyProtection="1">
      <protection locked="0"/>
    </xf>
    <xf numFmtId="10" fontId="0" fillId="0" borderId="9" xfId="0" applyNumberFormat="1" applyBorder="1" applyProtection="1">
      <protection locked="0"/>
    </xf>
    <xf numFmtId="44" fontId="0" fillId="5" borderId="23" xfId="1" applyFont="1" applyFill="1" applyBorder="1" applyProtection="1"/>
    <xf numFmtId="164" fontId="4" fillId="5" borderId="9" xfId="0" applyNumberFormat="1" applyFont="1" applyFill="1" applyBorder="1" applyAlignment="1" applyProtection="1">
      <alignment horizontal="right" wrapText="1"/>
    </xf>
    <xf numFmtId="164" fontId="4" fillId="5" borderId="23" xfId="0" applyNumberFormat="1" applyFont="1" applyFill="1" applyBorder="1" applyAlignment="1" applyProtection="1">
      <alignment horizontal="right" wrapText="1"/>
    </xf>
    <xf numFmtId="164" fontId="4" fillId="5" borderId="28" xfId="0" applyNumberFormat="1" applyFont="1" applyFill="1" applyBorder="1" applyAlignment="1" applyProtection="1">
      <alignment horizontal="right" wrapText="1"/>
    </xf>
    <xf numFmtId="164" fontId="4" fillId="5" borderId="29" xfId="0" applyNumberFormat="1" applyFont="1" applyFill="1" applyBorder="1" applyAlignment="1" applyProtection="1">
      <alignment horizontal="right" wrapText="1"/>
    </xf>
    <xf numFmtId="164" fontId="4" fillId="5" borderId="31" xfId="0" applyNumberFormat="1" applyFont="1" applyFill="1" applyBorder="1" applyAlignment="1" applyProtection="1">
      <alignment horizontal="right" wrapText="1"/>
    </xf>
    <xf numFmtId="164" fontId="4" fillId="5" borderId="32" xfId="0" applyNumberFormat="1" applyFont="1" applyFill="1" applyBorder="1" applyAlignment="1" applyProtection="1">
      <alignment horizontal="right" wrapText="1"/>
    </xf>
    <xf numFmtId="10" fontId="4" fillId="5" borderId="28" xfId="2" applyNumberFormat="1" applyFont="1" applyFill="1" applyBorder="1" applyAlignment="1" applyProtection="1">
      <alignment horizontal="right" wrapText="1"/>
    </xf>
    <xf numFmtId="49" fontId="0" fillId="0" borderId="9" xfId="0" applyNumberFormat="1" applyBorder="1" applyProtection="1">
      <protection locked="0"/>
    </xf>
    <xf numFmtId="44" fontId="0" fillId="0" borderId="28" xfId="1" applyFont="1" applyBorder="1" applyProtection="1">
      <protection locked="0"/>
    </xf>
    <xf numFmtId="44" fontId="2" fillId="2" borderId="26" xfId="0" applyNumberFormat="1" applyFont="1" applyFill="1" applyBorder="1" applyAlignment="1" applyProtection="1"/>
    <xf numFmtId="44" fontId="0" fillId="5" borderId="29" xfId="1" applyFont="1" applyFill="1" applyBorder="1" applyProtection="1"/>
    <xf numFmtId="44" fontId="2" fillId="2" borderId="26" xfId="1" applyFont="1" applyFill="1" applyBorder="1" applyProtection="1"/>
    <xf numFmtId="0" fontId="0" fillId="0" borderId="27" xfId="0" applyBorder="1" applyProtection="1">
      <protection locked="0"/>
    </xf>
    <xf numFmtId="49" fontId="0" fillId="0" borderId="28" xfId="0" applyNumberFormat="1" applyBorder="1" applyProtection="1">
      <protection locked="0"/>
    </xf>
    <xf numFmtId="0" fontId="0" fillId="0" borderId="28" xfId="0" applyBorder="1" applyProtection="1">
      <protection locked="0"/>
    </xf>
    <xf numFmtId="165" fontId="5" fillId="3" borderId="28" xfId="0" applyNumberFormat="1" applyFont="1" applyFill="1" applyBorder="1" applyAlignment="1" applyProtection="1">
      <alignment horizontal="right" wrapText="1"/>
    </xf>
    <xf numFmtId="0" fontId="0" fillId="0" borderId="0" xfId="0" applyAlignment="1" applyProtection="1">
      <alignment wrapText="1"/>
      <protection locked="0"/>
    </xf>
    <xf numFmtId="0" fontId="12" fillId="0" borderId="0" xfId="0" applyFont="1" applyAlignment="1" applyProtection="1">
      <alignment wrapText="1"/>
      <protection locked="0"/>
    </xf>
    <xf numFmtId="0" fontId="6" fillId="2" borderId="1" xfId="0" applyFont="1" applyFill="1" applyBorder="1" applyAlignment="1" applyProtection="1">
      <alignment horizontal="left" wrapText="1"/>
      <protection locked="0"/>
    </xf>
    <xf numFmtId="0" fontId="6" fillId="2" borderId="2" xfId="0" applyFont="1" applyFill="1" applyBorder="1" applyAlignment="1" applyProtection="1">
      <alignment horizontal="left" wrapText="1"/>
      <protection locked="0"/>
    </xf>
    <xf numFmtId="0" fontId="7" fillId="2" borderId="3" xfId="0" applyFont="1" applyFill="1" applyBorder="1" applyAlignment="1" applyProtection="1">
      <alignment wrapText="1"/>
      <protection locked="0"/>
    </xf>
    <xf numFmtId="0" fontId="0" fillId="0" borderId="0" xfId="0" applyBorder="1" applyAlignment="1" applyProtection="1">
      <alignment wrapText="1"/>
      <protection locked="0"/>
    </xf>
    <xf numFmtId="0" fontId="6" fillId="2" borderId="17" xfId="0" applyFont="1" applyFill="1" applyBorder="1" applyAlignment="1" applyProtection="1">
      <alignment horizontal="left" vertical="top" wrapText="1"/>
      <protection locked="0"/>
    </xf>
    <xf numFmtId="0" fontId="6" fillId="2" borderId="18" xfId="0" applyFont="1" applyFill="1" applyBorder="1" applyAlignment="1" applyProtection="1">
      <alignment vertical="top" wrapText="1"/>
      <protection locked="0"/>
    </xf>
    <xf numFmtId="0" fontId="6" fillId="2" borderId="20" xfId="0" applyFont="1" applyFill="1" applyBorder="1" applyAlignment="1" applyProtection="1">
      <alignment vertical="top" wrapText="1"/>
      <protection locked="0"/>
    </xf>
    <xf numFmtId="0" fontId="6" fillId="2" borderId="6" xfId="0" applyFont="1" applyFill="1" applyBorder="1" applyAlignment="1" applyProtection="1">
      <alignment vertical="top" wrapText="1"/>
      <protection locked="0"/>
    </xf>
    <xf numFmtId="0" fontId="0" fillId="0" borderId="0" xfId="0" applyAlignment="1" applyProtection="1">
      <alignment vertical="top" wrapText="1"/>
      <protection locked="0"/>
    </xf>
    <xf numFmtId="0" fontId="6" fillId="2" borderId="21" xfId="0" applyFont="1" applyFill="1" applyBorder="1" applyAlignment="1" applyProtection="1">
      <alignment vertical="top" wrapText="1"/>
      <protection locked="0"/>
    </xf>
    <xf numFmtId="0" fontId="6" fillId="2" borderId="22" xfId="0" applyFont="1" applyFill="1" applyBorder="1" applyAlignment="1" applyProtection="1">
      <alignment vertical="top" wrapText="1"/>
      <protection locked="0"/>
    </xf>
    <xf numFmtId="0" fontId="4" fillId="0" borderId="0" xfId="0" applyFont="1" applyBorder="1" applyAlignment="1" applyProtection="1">
      <alignment vertical="top" wrapText="1"/>
      <protection locked="0"/>
    </xf>
    <xf numFmtId="0" fontId="4" fillId="2" borderId="9" xfId="0" applyFont="1" applyFill="1" applyBorder="1" applyAlignment="1" applyProtection="1">
      <alignment horizontal="left" wrapText="1"/>
      <protection locked="0"/>
    </xf>
    <xf numFmtId="0" fontId="4" fillId="0" borderId="7" xfId="0" applyFont="1" applyBorder="1" applyAlignment="1" applyProtection="1">
      <alignment wrapText="1"/>
      <protection locked="0"/>
    </xf>
    <xf numFmtId="164" fontId="0" fillId="0" borderId="0" xfId="0" applyNumberFormat="1" applyBorder="1" applyAlignment="1" applyProtection="1">
      <alignment horizontal="right" wrapText="1"/>
      <protection locked="0"/>
    </xf>
    <xf numFmtId="0" fontId="4" fillId="2" borderId="7" xfId="0" applyFont="1" applyFill="1" applyBorder="1" applyAlignment="1" applyProtection="1">
      <alignment wrapText="1"/>
      <protection locked="0"/>
    </xf>
    <xf numFmtId="164" fontId="0" fillId="2" borderId="9" xfId="0" applyNumberFormat="1" applyFill="1" applyBorder="1" applyAlignment="1" applyProtection="1">
      <alignment horizontal="right" wrapText="1"/>
      <protection locked="0"/>
    </xf>
    <xf numFmtId="164" fontId="0" fillId="2" borderId="23" xfId="0" applyNumberFormat="1" applyFill="1" applyBorder="1" applyAlignment="1" applyProtection="1">
      <alignment horizontal="right" wrapText="1"/>
      <protection locked="0"/>
    </xf>
    <xf numFmtId="0" fontId="4" fillId="3" borderId="9" xfId="0" applyFont="1" applyFill="1" applyBorder="1" applyAlignment="1" applyProtection="1">
      <alignment wrapText="1"/>
      <protection locked="0"/>
    </xf>
    <xf numFmtId="0" fontId="4" fillId="2" borderId="24" xfId="0" applyFont="1" applyFill="1" applyBorder="1" applyAlignment="1" applyProtection="1">
      <alignment horizontal="right" wrapText="1"/>
      <protection locked="0"/>
    </xf>
    <xf numFmtId="0" fontId="2" fillId="4" borderId="1" xfId="0" applyFont="1" applyFill="1" applyBorder="1" applyAlignment="1" applyProtection="1">
      <alignment wrapText="1"/>
      <protection locked="0"/>
    </xf>
    <xf numFmtId="0" fontId="8" fillId="0" borderId="0" xfId="0" applyFont="1" applyAlignment="1" applyProtection="1">
      <alignment wrapText="1"/>
      <protection locked="0"/>
    </xf>
    <xf numFmtId="9" fontId="0" fillId="0" borderId="0" xfId="2" applyFont="1" applyAlignment="1" applyProtection="1">
      <alignment wrapText="1"/>
      <protection locked="0"/>
    </xf>
    <xf numFmtId="0" fontId="4" fillId="2" borderId="9" xfId="0" applyFont="1" applyFill="1" applyBorder="1" applyAlignment="1" applyProtection="1">
      <alignment horizontal="right" wrapText="1"/>
      <protection locked="0"/>
    </xf>
    <xf numFmtId="0" fontId="5" fillId="4" borderId="33" xfId="0" applyFont="1" applyFill="1" applyBorder="1" applyAlignment="1" applyProtection="1">
      <alignment horizontal="right" wrapText="1" indent="1"/>
      <protection locked="0"/>
    </xf>
    <xf numFmtId="0" fontId="6" fillId="2" borderId="30" xfId="0" applyFont="1" applyFill="1" applyBorder="1" applyAlignment="1" applyProtection="1">
      <alignment horizontal="right" wrapText="1"/>
      <protection locked="0"/>
    </xf>
    <xf numFmtId="0" fontId="6" fillId="2" borderId="28" xfId="0" applyFont="1" applyFill="1" applyBorder="1" applyAlignment="1" applyProtection="1">
      <alignment horizontal="right" wrapText="1"/>
      <protection locked="0"/>
    </xf>
    <xf numFmtId="0" fontId="6" fillId="4" borderId="1" xfId="0" applyFont="1" applyFill="1" applyBorder="1" applyAlignment="1" applyProtection="1">
      <alignment horizontal="right" wrapText="1"/>
      <protection locked="0"/>
    </xf>
    <xf numFmtId="0" fontId="0" fillId="2" borderId="21" xfId="0" applyFill="1" applyBorder="1" applyAlignment="1" applyProtection="1">
      <alignment horizontal="center" wrapText="1"/>
      <protection locked="0"/>
    </xf>
    <xf numFmtId="0" fontId="4" fillId="2" borderId="7" xfId="0" applyFont="1" applyFill="1" applyBorder="1" applyAlignment="1" applyProtection="1">
      <alignment horizontal="left" wrapText="1"/>
      <protection locked="0"/>
    </xf>
    <xf numFmtId="0" fontId="4" fillId="2" borderId="3" xfId="0" applyFont="1" applyFill="1" applyBorder="1" applyAlignment="1" applyProtection="1">
      <alignment horizontal="left" wrapText="1"/>
      <protection locked="0"/>
    </xf>
    <xf numFmtId="0" fontId="9" fillId="0" borderId="0" xfId="0" applyFont="1" applyAlignment="1" applyProtection="1">
      <alignment wrapText="1"/>
      <protection locked="0"/>
    </xf>
    <xf numFmtId="0" fontId="4" fillId="2" borderId="27" xfId="0" applyFont="1" applyFill="1" applyBorder="1" applyAlignment="1" applyProtection="1">
      <alignment horizontal="left" wrapText="1"/>
      <protection locked="0"/>
    </xf>
    <xf numFmtId="10" fontId="0" fillId="0" borderId="3" xfId="2" applyNumberFormat="1" applyFont="1" applyBorder="1" applyAlignment="1" applyProtection="1">
      <alignment horizontal="right" wrapText="1"/>
      <protection locked="0"/>
    </xf>
    <xf numFmtId="9" fontId="10" fillId="0" borderId="0" xfId="2" applyFont="1" applyBorder="1" applyAlignment="1" applyProtection="1">
      <alignment horizontal="right" wrapText="1"/>
      <protection locked="0"/>
    </xf>
    <xf numFmtId="166" fontId="10" fillId="0" borderId="0" xfId="2" applyNumberFormat="1" applyFont="1" applyAlignment="1" applyProtection="1">
      <alignment wrapText="1"/>
      <protection locked="0"/>
    </xf>
    <xf numFmtId="0" fontId="4" fillId="4" borderId="33" xfId="0" applyFont="1" applyFill="1" applyBorder="1" applyAlignment="1" applyProtection="1">
      <alignment horizontal="left" wrapText="1"/>
      <protection locked="0"/>
    </xf>
    <xf numFmtId="0" fontId="5" fillId="0" borderId="0" xfId="0" applyFont="1" applyBorder="1" applyAlignment="1" applyProtection="1">
      <alignment wrapText="1"/>
      <protection locked="0"/>
    </xf>
    <xf numFmtId="0" fontId="0" fillId="3" borderId="0" xfId="0" applyFill="1" applyBorder="1" applyAlignment="1" applyProtection="1">
      <alignment wrapText="1"/>
      <protection locked="0"/>
    </xf>
    <xf numFmtId="0" fontId="3" fillId="2" borderId="1" xfId="0" applyFont="1" applyFill="1" applyBorder="1" applyAlignment="1" applyProtection="1">
      <alignment horizontal="left"/>
      <protection locked="0"/>
    </xf>
    <xf numFmtId="0" fontId="0" fillId="2" borderId="2" xfId="0" applyFill="1" applyBorder="1" applyProtection="1">
      <protection locked="0"/>
    </xf>
    <xf numFmtId="0" fontId="0" fillId="2" borderId="3" xfId="0" applyFill="1" applyBorder="1" applyProtection="1">
      <protection locked="0"/>
    </xf>
    <xf numFmtId="0" fontId="0" fillId="0" borderId="0" xfId="0" applyProtection="1">
      <protection locked="0"/>
    </xf>
    <xf numFmtId="0" fontId="4" fillId="2" borderId="21" xfId="0" applyFont="1" applyFill="1" applyBorder="1" applyAlignment="1" applyProtection="1">
      <alignment horizontal="left" vertical="top" wrapText="1"/>
      <protection locked="0"/>
    </xf>
    <xf numFmtId="0" fontId="4" fillId="2" borderId="20" xfId="0" applyFont="1" applyFill="1" applyBorder="1" applyAlignment="1" applyProtection="1">
      <alignment horizontal="left" vertical="top" wrapText="1"/>
      <protection locked="0"/>
    </xf>
    <xf numFmtId="0" fontId="4" fillId="2" borderId="22" xfId="0" applyFont="1" applyFill="1" applyBorder="1" applyAlignment="1" applyProtection="1">
      <alignment horizontal="left" vertical="top" wrapText="1"/>
      <protection locked="0"/>
    </xf>
    <xf numFmtId="0" fontId="13" fillId="0" borderId="0" xfId="0" applyFont="1" applyAlignment="1" applyProtection="1">
      <alignment vertical="center"/>
      <protection locked="0"/>
    </xf>
    <xf numFmtId="0" fontId="0" fillId="0" borderId="0" xfId="0" applyBorder="1" applyProtection="1">
      <protection locked="0"/>
    </xf>
    <xf numFmtId="0" fontId="13" fillId="0" borderId="0" xfId="0" applyFont="1" applyProtection="1">
      <protection locked="0"/>
    </xf>
    <xf numFmtId="44" fontId="5" fillId="0" borderId="9" xfId="0" applyNumberFormat="1" applyFont="1" applyBorder="1" applyAlignment="1" applyProtection="1">
      <alignment wrapText="1"/>
      <protection locked="0"/>
    </xf>
    <xf numFmtId="44" fontId="5" fillId="0" borderId="9" xfId="0" applyNumberFormat="1" applyFont="1" applyBorder="1" applyAlignment="1" applyProtection="1">
      <alignment horizontal="right" wrapText="1"/>
      <protection locked="0"/>
    </xf>
    <xf numFmtId="164" fontId="5" fillId="0" borderId="9" xfId="0" applyNumberFormat="1" applyFont="1" applyBorder="1" applyAlignment="1" applyProtection="1">
      <alignment horizontal="right" wrapText="1"/>
      <protection locked="0"/>
    </xf>
    <xf numFmtId="164" fontId="5" fillId="0" borderId="23" xfId="0" applyNumberFormat="1" applyFont="1" applyBorder="1" applyAlignment="1" applyProtection="1">
      <alignment horizontal="right" wrapText="1"/>
      <protection locked="0"/>
    </xf>
    <xf numFmtId="164" fontId="4" fillId="2" borderId="9" xfId="0" applyNumberFormat="1" applyFont="1" applyFill="1" applyBorder="1" applyAlignment="1" applyProtection="1">
      <alignment horizontal="right" wrapText="1"/>
      <protection locked="0"/>
    </xf>
    <xf numFmtId="164" fontId="4" fillId="2" borderId="23" xfId="0" applyNumberFormat="1" applyFont="1" applyFill="1" applyBorder="1" applyAlignment="1" applyProtection="1">
      <alignment horizontal="right" wrapText="1"/>
      <protection locked="0"/>
    </xf>
    <xf numFmtId="44" fontId="5" fillId="3" borderId="9" xfId="0" applyNumberFormat="1" applyFont="1" applyFill="1" applyBorder="1" applyAlignment="1" applyProtection="1">
      <alignment wrapText="1"/>
      <protection locked="0"/>
    </xf>
    <xf numFmtId="0" fontId="5" fillId="2" borderId="13" xfId="0" applyFont="1" applyFill="1" applyBorder="1" applyAlignment="1" applyProtection="1">
      <alignment horizontal="left" wrapText="1"/>
      <protection locked="0"/>
    </xf>
    <xf numFmtId="0" fontId="5" fillId="2" borderId="11" xfId="0" applyFont="1" applyFill="1" applyBorder="1" applyAlignment="1" applyProtection="1">
      <alignment horizontal="left" wrapText="1"/>
      <protection locked="0"/>
    </xf>
    <xf numFmtId="0" fontId="12" fillId="2" borderId="11" xfId="0" applyFont="1" applyFill="1" applyBorder="1" applyAlignment="1" applyProtection="1">
      <alignment horizontal="left" wrapText="1"/>
      <protection locked="0"/>
    </xf>
    <xf numFmtId="0" fontId="12" fillId="2" borderId="12" xfId="0" applyFont="1" applyFill="1" applyBorder="1" applyAlignment="1" applyProtection="1">
      <alignment wrapText="1"/>
      <protection locked="0"/>
    </xf>
    <xf numFmtId="49" fontId="0" fillId="0" borderId="14" xfId="0" applyNumberFormat="1" applyBorder="1" applyAlignment="1" applyProtection="1">
      <alignment horizontal="left" wrapText="1"/>
      <protection locked="0"/>
    </xf>
    <xf numFmtId="49" fontId="0" fillId="0" borderId="15" xfId="0" applyNumberFormat="1" applyBorder="1" applyAlignment="1" applyProtection="1">
      <alignment horizontal="left" wrapText="1"/>
      <protection locked="0"/>
    </xf>
    <xf numFmtId="0" fontId="0" fillId="0" borderId="16" xfId="0" applyBorder="1" applyAlignment="1" applyProtection="1">
      <alignment wrapText="1"/>
      <protection locked="0"/>
    </xf>
    <xf numFmtId="0" fontId="6" fillId="2" borderId="17" xfId="0" applyFont="1" applyFill="1" applyBorder="1" applyAlignment="1" applyProtection="1">
      <alignment horizontal="left" wrapText="1"/>
      <protection locked="0"/>
    </xf>
    <xf numFmtId="0" fontId="7" fillId="2" borderId="18" xfId="0" applyFont="1" applyFill="1" applyBorder="1" applyAlignment="1" applyProtection="1">
      <alignment wrapText="1"/>
      <protection locked="0"/>
    </xf>
    <xf numFmtId="0" fontId="7" fillId="2" borderId="19" xfId="0" applyFont="1" applyFill="1" applyBorder="1" applyAlignment="1" applyProtection="1">
      <alignment wrapText="1"/>
      <protection locked="0"/>
    </xf>
    <xf numFmtId="0" fontId="3" fillId="2" borderId="1" xfId="0" applyFont="1" applyFill="1" applyBorder="1" applyAlignment="1" applyProtection="1">
      <alignment horizontal="left" wrapText="1"/>
      <protection locked="0"/>
    </xf>
    <xf numFmtId="0" fontId="3" fillId="2" borderId="2" xfId="0" applyFont="1" applyFill="1" applyBorder="1" applyAlignment="1" applyProtection="1">
      <alignment horizontal="left" wrapText="1"/>
      <protection locked="0"/>
    </xf>
    <xf numFmtId="0" fontId="12" fillId="2" borderId="3" xfId="0" applyFont="1" applyFill="1" applyBorder="1" applyAlignment="1" applyProtection="1">
      <alignment wrapText="1"/>
      <protection locked="0"/>
    </xf>
    <xf numFmtId="0" fontId="4" fillId="2" borderId="4" xfId="0" applyFont="1" applyFill="1" applyBorder="1" applyAlignment="1" applyProtection="1">
      <alignment horizontal="left" wrapText="1"/>
      <protection locked="0"/>
    </xf>
    <xf numFmtId="0" fontId="4" fillId="2" borderId="5" xfId="0" applyFont="1" applyFill="1" applyBorder="1" applyAlignment="1" applyProtection="1">
      <alignment horizontal="left" wrapText="1"/>
      <protection locked="0"/>
    </xf>
    <xf numFmtId="0" fontId="12" fillId="2" borderId="6" xfId="0" applyFont="1" applyFill="1" applyBorder="1" applyAlignment="1" applyProtection="1">
      <alignment wrapText="1"/>
      <protection locked="0"/>
    </xf>
    <xf numFmtId="0" fontId="12" fillId="2" borderId="7" xfId="0" applyFont="1" applyFill="1" applyBorder="1" applyAlignment="1" applyProtection="1">
      <alignment horizontal="left" wrapText="1"/>
      <protection locked="0"/>
    </xf>
    <xf numFmtId="0" fontId="12" fillId="2" borderId="8" xfId="0" applyFont="1" applyFill="1" applyBorder="1" applyAlignment="1" applyProtection="1">
      <alignment horizontal="left" wrapText="1"/>
      <protection locked="0"/>
    </xf>
    <xf numFmtId="0" fontId="12" fillId="2" borderId="9" xfId="0" applyFont="1" applyFill="1" applyBorder="1" applyAlignment="1" applyProtection="1">
      <alignment horizontal="left" wrapText="1"/>
      <protection locked="0"/>
    </xf>
    <xf numFmtId="0" fontId="12" fillId="2" borderId="10" xfId="0" applyFont="1" applyFill="1" applyBorder="1" applyAlignment="1" applyProtection="1">
      <alignment horizontal="left" wrapText="1"/>
      <protection locked="0"/>
    </xf>
    <xf numFmtId="49" fontId="5" fillId="0" borderId="7" xfId="0" applyNumberFormat="1" applyFont="1" applyBorder="1" applyAlignment="1" applyProtection="1">
      <alignment horizontal="left" wrapText="1"/>
      <protection locked="0"/>
    </xf>
    <xf numFmtId="49" fontId="5" fillId="0" borderId="8" xfId="0" applyNumberFormat="1" applyFont="1" applyBorder="1" applyAlignment="1" applyProtection="1">
      <alignment horizontal="left" wrapText="1"/>
      <protection locked="0"/>
    </xf>
    <xf numFmtId="49" fontId="12" fillId="0" borderId="9" xfId="0" applyNumberFormat="1" applyFont="1" applyBorder="1" applyAlignment="1" applyProtection="1">
      <alignment horizontal="left" wrapText="1"/>
      <protection locked="0"/>
    </xf>
    <xf numFmtId="49" fontId="12" fillId="0" borderId="10" xfId="0" applyNumberFormat="1" applyFont="1" applyBorder="1" applyAlignment="1" applyProtection="1">
      <alignment horizontal="left" wrapText="1"/>
      <protection locked="0"/>
    </xf>
    <xf numFmtId="49" fontId="12" fillId="0" borderId="11" xfId="0" applyNumberFormat="1" applyFont="1" applyBorder="1" applyAlignment="1" applyProtection="1">
      <alignment horizontal="left" wrapText="1"/>
      <protection locked="0"/>
    </xf>
    <xf numFmtId="0" fontId="12" fillId="0" borderId="12" xfId="0" applyFont="1" applyBorder="1" applyAlignment="1" applyProtection="1">
      <alignment wrapText="1"/>
      <protection locked="0"/>
    </xf>
    <xf numFmtId="0" fontId="2" fillId="2" borderId="1" xfId="0" applyFont="1" applyFill="1" applyBorder="1" applyAlignment="1" applyProtection="1">
      <alignment horizontal="center"/>
      <protection locked="0"/>
    </xf>
    <xf numFmtId="0" fontId="2" fillId="2" borderId="2" xfId="0"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cellXfs>
  <cellStyles count="3">
    <cellStyle name="Moneda" xfId="1" builtinId="4"/>
    <cellStyle name="Normal" xfId="0" builtinId="0"/>
    <cellStyle name="Percentatge" xfId="2" builtinId="5"/>
  </cellStyles>
  <dxfs count="8">
    <dxf>
      <font>
        <color rgb="FF9C0006"/>
      </font>
      <fill>
        <patternFill>
          <bgColor rgb="FFFFC7CE"/>
        </patternFill>
      </fill>
    </dxf>
    <dxf>
      <font>
        <b/>
        <i val="0"/>
        <color rgb="FFFF000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163683</xdr:colOff>
      <xdr:row>2</xdr:row>
      <xdr:rowOff>0</xdr:rowOff>
    </xdr:from>
    <xdr:ext cx="3994660" cy="828799"/>
    <xdr:sp macro="" textlink="">
      <xdr:nvSpPr>
        <xdr:cNvPr id="2" name="QuadreDeText 1"/>
        <xdr:cNvSpPr txBox="1"/>
      </xdr:nvSpPr>
      <xdr:spPr>
        <a:xfrm>
          <a:off x="14140940" y="598714"/>
          <a:ext cx="3994660" cy="828799"/>
        </a:xfrm>
        <a:prstGeom prst="rect">
          <a:avLst/>
        </a:prstGeom>
        <a:solidFill>
          <a:schemeClr val="bg1">
            <a:lumMod val="85000"/>
          </a:schemeClr>
        </a:solidFill>
        <a:ln w="22225">
          <a:solidFill>
            <a:schemeClr val="tx1">
              <a:lumMod val="95000"/>
              <a:lumOff val="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ca-ES" sz="1200">
              <a:latin typeface="Arial" panose="020B0604020202020204" pitchFamily="34" charset="0"/>
              <a:cs typeface="Arial" panose="020B0604020202020204" pitchFamily="34" charset="0"/>
            </a:rPr>
            <a:t>Aques</a:t>
          </a:r>
          <a:r>
            <a:rPr lang="ca-ES" sz="1200" baseline="0">
              <a:latin typeface="Arial" panose="020B0604020202020204" pitchFamily="34" charset="0"/>
              <a:cs typeface="Arial" panose="020B0604020202020204" pitchFamily="34" charset="0"/>
            </a:rPr>
            <a:t>t és el model unificat de pressupost, reformulació</a:t>
          </a:r>
        </a:p>
        <a:p>
          <a:r>
            <a:rPr lang="ca-ES" sz="1200" baseline="0">
              <a:latin typeface="Arial" panose="020B0604020202020204" pitchFamily="34" charset="0"/>
              <a:cs typeface="Arial" panose="020B0604020202020204" pitchFamily="34" charset="0"/>
            </a:rPr>
            <a:t> i justificació que heu de fer servir durant tot el procés </a:t>
          </a:r>
        </a:p>
        <a:p>
          <a:r>
            <a:rPr lang="ca-ES" sz="1200" baseline="0">
              <a:latin typeface="Arial" panose="020B0604020202020204" pitchFamily="34" charset="0"/>
              <a:cs typeface="Arial" panose="020B0604020202020204" pitchFamily="34" charset="0"/>
            </a:rPr>
            <a:t>de tramitació i justificació de l'ajut que heu sol·licitat.</a:t>
          </a:r>
          <a:endParaRPr lang="ca-ES" sz="12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69"/>
  <sheetViews>
    <sheetView tabSelected="1" topLeftCell="A8" zoomScaleNormal="100" workbookViewId="0">
      <selection activeCell="E17" sqref="E17"/>
    </sheetView>
  </sheetViews>
  <sheetFormatPr defaultColWidth="9.109375" defaultRowHeight="14.4" x14ac:dyDescent="0.3"/>
  <cols>
    <col min="1" max="1" width="36.6640625" style="44" customWidth="1"/>
    <col min="2" max="2" width="22.44140625" style="44" customWidth="1"/>
    <col min="3" max="3" width="23.33203125" style="44" customWidth="1"/>
    <col min="4" max="4" width="23.109375" style="44" customWidth="1"/>
    <col min="5" max="5" width="4.109375" style="44" customWidth="1"/>
    <col min="6" max="6" width="39.33203125" style="44" customWidth="1"/>
    <col min="7" max="7" width="16.33203125" style="44" customWidth="1"/>
    <col min="8" max="8" width="19.88671875" style="44" customWidth="1"/>
    <col min="9" max="9" width="18.88671875" style="44" customWidth="1"/>
    <col min="10" max="10" width="11.44140625" style="44" hidden="1" customWidth="1"/>
    <col min="11" max="11" width="9" style="44" hidden="1" customWidth="1"/>
    <col min="12" max="12" width="15.5546875" style="44" customWidth="1"/>
    <col min="13" max="254" width="9.109375" style="44"/>
    <col min="255" max="255" width="36.6640625" style="44" customWidth="1"/>
    <col min="256" max="256" width="20.5546875" style="44" customWidth="1"/>
    <col min="257" max="257" width="18.33203125" style="44" customWidth="1"/>
    <col min="258" max="258" width="23.33203125" style="44" customWidth="1"/>
    <col min="259" max="259" width="18.33203125" style="44" customWidth="1"/>
    <col min="260" max="260" width="18" style="44" customWidth="1"/>
    <col min="261" max="261" width="4.109375" style="44" customWidth="1"/>
    <col min="262" max="262" width="36.88671875" style="44" customWidth="1"/>
    <col min="263" max="263" width="16.33203125" style="44" customWidth="1"/>
    <col min="264" max="264" width="19.88671875" style="44" customWidth="1"/>
    <col min="265" max="265" width="18.88671875" style="44" customWidth="1"/>
    <col min="266" max="267" width="0" style="44" hidden="1" customWidth="1"/>
    <col min="268" max="268" width="15.5546875" style="44" customWidth="1"/>
    <col min="269" max="510" width="9.109375" style="44"/>
    <col min="511" max="511" width="36.6640625" style="44" customWidth="1"/>
    <col min="512" max="512" width="20.5546875" style="44" customWidth="1"/>
    <col min="513" max="513" width="18.33203125" style="44" customWidth="1"/>
    <col min="514" max="514" width="23.33203125" style="44" customWidth="1"/>
    <col min="515" max="515" width="18.33203125" style="44" customWidth="1"/>
    <col min="516" max="516" width="18" style="44" customWidth="1"/>
    <col min="517" max="517" width="4.109375" style="44" customWidth="1"/>
    <col min="518" max="518" width="36.88671875" style="44" customWidth="1"/>
    <col min="519" max="519" width="16.33203125" style="44" customWidth="1"/>
    <col min="520" max="520" width="19.88671875" style="44" customWidth="1"/>
    <col min="521" max="521" width="18.88671875" style="44" customWidth="1"/>
    <col min="522" max="523" width="0" style="44" hidden="1" customWidth="1"/>
    <col min="524" max="524" width="15.5546875" style="44" customWidth="1"/>
    <col min="525" max="766" width="9.109375" style="44"/>
    <col min="767" max="767" width="36.6640625" style="44" customWidth="1"/>
    <col min="768" max="768" width="20.5546875" style="44" customWidth="1"/>
    <col min="769" max="769" width="18.33203125" style="44" customWidth="1"/>
    <col min="770" max="770" width="23.33203125" style="44" customWidth="1"/>
    <col min="771" max="771" width="18.33203125" style="44" customWidth="1"/>
    <col min="772" max="772" width="18" style="44" customWidth="1"/>
    <col min="773" max="773" width="4.109375" style="44" customWidth="1"/>
    <col min="774" max="774" width="36.88671875" style="44" customWidth="1"/>
    <col min="775" max="775" width="16.33203125" style="44" customWidth="1"/>
    <col min="776" max="776" width="19.88671875" style="44" customWidth="1"/>
    <col min="777" max="777" width="18.88671875" style="44" customWidth="1"/>
    <col min="778" max="779" width="0" style="44" hidden="1" customWidth="1"/>
    <col min="780" max="780" width="15.5546875" style="44" customWidth="1"/>
    <col min="781" max="1022" width="9.109375" style="44"/>
    <col min="1023" max="1023" width="36.6640625" style="44" customWidth="1"/>
    <col min="1024" max="1024" width="20.5546875" style="44" customWidth="1"/>
    <col min="1025" max="1025" width="18.33203125" style="44" customWidth="1"/>
    <col min="1026" max="1026" width="23.33203125" style="44" customWidth="1"/>
    <col min="1027" max="1027" width="18.33203125" style="44" customWidth="1"/>
    <col min="1028" max="1028" width="18" style="44" customWidth="1"/>
    <col min="1029" max="1029" width="4.109375" style="44" customWidth="1"/>
    <col min="1030" max="1030" width="36.88671875" style="44" customWidth="1"/>
    <col min="1031" max="1031" width="16.33203125" style="44" customWidth="1"/>
    <col min="1032" max="1032" width="19.88671875" style="44" customWidth="1"/>
    <col min="1033" max="1033" width="18.88671875" style="44" customWidth="1"/>
    <col min="1034" max="1035" width="0" style="44" hidden="1" customWidth="1"/>
    <col min="1036" max="1036" width="15.5546875" style="44" customWidth="1"/>
    <col min="1037" max="1278" width="9.109375" style="44"/>
    <col min="1279" max="1279" width="36.6640625" style="44" customWidth="1"/>
    <col min="1280" max="1280" width="20.5546875" style="44" customWidth="1"/>
    <col min="1281" max="1281" width="18.33203125" style="44" customWidth="1"/>
    <col min="1282" max="1282" width="23.33203125" style="44" customWidth="1"/>
    <col min="1283" max="1283" width="18.33203125" style="44" customWidth="1"/>
    <col min="1284" max="1284" width="18" style="44" customWidth="1"/>
    <col min="1285" max="1285" width="4.109375" style="44" customWidth="1"/>
    <col min="1286" max="1286" width="36.88671875" style="44" customWidth="1"/>
    <col min="1287" max="1287" width="16.33203125" style="44" customWidth="1"/>
    <col min="1288" max="1288" width="19.88671875" style="44" customWidth="1"/>
    <col min="1289" max="1289" width="18.88671875" style="44" customWidth="1"/>
    <col min="1290" max="1291" width="0" style="44" hidden="1" customWidth="1"/>
    <col min="1292" max="1292" width="15.5546875" style="44" customWidth="1"/>
    <col min="1293" max="1534" width="9.109375" style="44"/>
    <col min="1535" max="1535" width="36.6640625" style="44" customWidth="1"/>
    <col min="1536" max="1536" width="20.5546875" style="44" customWidth="1"/>
    <col min="1537" max="1537" width="18.33203125" style="44" customWidth="1"/>
    <col min="1538" max="1538" width="23.33203125" style="44" customWidth="1"/>
    <col min="1539" max="1539" width="18.33203125" style="44" customWidth="1"/>
    <col min="1540" max="1540" width="18" style="44" customWidth="1"/>
    <col min="1541" max="1541" width="4.109375" style="44" customWidth="1"/>
    <col min="1542" max="1542" width="36.88671875" style="44" customWidth="1"/>
    <col min="1543" max="1543" width="16.33203125" style="44" customWidth="1"/>
    <col min="1544" max="1544" width="19.88671875" style="44" customWidth="1"/>
    <col min="1545" max="1545" width="18.88671875" style="44" customWidth="1"/>
    <col min="1546" max="1547" width="0" style="44" hidden="1" customWidth="1"/>
    <col min="1548" max="1548" width="15.5546875" style="44" customWidth="1"/>
    <col min="1549" max="1790" width="9.109375" style="44"/>
    <col min="1791" max="1791" width="36.6640625" style="44" customWidth="1"/>
    <col min="1792" max="1792" width="20.5546875" style="44" customWidth="1"/>
    <col min="1793" max="1793" width="18.33203125" style="44" customWidth="1"/>
    <col min="1794" max="1794" width="23.33203125" style="44" customWidth="1"/>
    <col min="1795" max="1795" width="18.33203125" style="44" customWidth="1"/>
    <col min="1796" max="1796" width="18" style="44" customWidth="1"/>
    <col min="1797" max="1797" width="4.109375" style="44" customWidth="1"/>
    <col min="1798" max="1798" width="36.88671875" style="44" customWidth="1"/>
    <col min="1799" max="1799" width="16.33203125" style="44" customWidth="1"/>
    <col min="1800" max="1800" width="19.88671875" style="44" customWidth="1"/>
    <col min="1801" max="1801" width="18.88671875" style="44" customWidth="1"/>
    <col min="1802" max="1803" width="0" style="44" hidden="1" customWidth="1"/>
    <col min="1804" max="1804" width="15.5546875" style="44" customWidth="1"/>
    <col min="1805" max="2046" width="9.109375" style="44"/>
    <col min="2047" max="2047" width="36.6640625" style="44" customWidth="1"/>
    <col min="2048" max="2048" width="20.5546875" style="44" customWidth="1"/>
    <col min="2049" max="2049" width="18.33203125" style="44" customWidth="1"/>
    <col min="2050" max="2050" width="23.33203125" style="44" customWidth="1"/>
    <col min="2051" max="2051" width="18.33203125" style="44" customWidth="1"/>
    <col min="2052" max="2052" width="18" style="44" customWidth="1"/>
    <col min="2053" max="2053" width="4.109375" style="44" customWidth="1"/>
    <col min="2054" max="2054" width="36.88671875" style="44" customWidth="1"/>
    <col min="2055" max="2055" width="16.33203125" style="44" customWidth="1"/>
    <col min="2056" max="2056" width="19.88671875" style="44" customWidth="1"/>
    <col min="2057" max="2057" width="18.88671875" style="44" customWidth="1"/>
    <col min="2058" max="2059" width="0" style="44" hidden="1" customWidth="1"/>
    <col min="2060" max="2060" width="15.5546875" style="44" customWidth="1"/>
    <col min="2061" max="2302" width="9.109375" style="44"/>
    <col min="2303" max="2303" width="36.6640625" style="44" customWidth="1"/>
    <col min="2304" max="2304" width="20.5546875" style="44" customWidth="1"/>
    <col min="2305" max="2305" width="18.33203125" style="44" customWidth="1"/>
    <col min="2306" max="2306" width="23.33203125" style="44" customWidth="1"/>
    <col min="2307" max="2307" width="18.33203125" style="44" customWidth="1"/>
    <col min="2308" max="2308" width="18" style="44" customWidth="1"/>
    <col min="2309" max="2309" width="4.109375" style="44" customWidth="1"/>
    <col min="2310" max="2310" width="36.88671875" style="44" customWidth="1"/>
    <col min="2311" max="2311" width="16.33203125" style="44" customWidth="1"/>
    <col min="2312" max="2312" width="19.88671875" style="44" customWidth="1"/>
    <col min="2313" max="2313" width="18.88671875" style="44" customWidth="1"/>
    <col min="2314" max="2315" width="0" style="44" hidden="1" customWidth="1"/>
    <col min="2316" max="2316" width="15.5546875" style="44" customWidth="1"/>
    <col min="2317" max="2558" width="9.109375" style="44"/>
    <col min="2559" max="2559" width="36.6640625" style="44" customWidth="1"/>
    <col min="2560" max="2560" width="20.5546875" style="44" customWidth="1"/>
    <col min="2561" max="2561" width="18.33203125" style="44" customWidth="1"/>
    <col min="2562" max="2562" width="23.33203125" style="44" customWidth="1"/>
    <col min="2563" max="2563" width="18.33203125" style="44" customWidth="1"/>
    <col min="2564" max="2564" width="18" style="44" customWidth="1"/>
    <col min="2565" max="2565" width="4.109375" style="44" customWidth="1"/>
    <col min="2566" max="2566" width="36.88671875" style="44" customWidth="1"/>
    <col min="2567" max="2567" width="16.33203125" style="44" customWidth="1"/>
    <col min="2568" max="2568" width="19.88671875" style="44" customWidth="1"/>
    <col min="2569" max="2569" width="18.88671875" style="44" customWidth="1"/>
    <col min="2570" max="2571" width="0" style="44" hidden="1" customWidth="1"/>
    <col min="2572" max="2572" width="15.5546875" style="44" customWidth="1"/>
    <col min="2573" max="2814" width="9.109375" style="44"/>
    <col min="2815" max="2815" width="36.6640625" style="44" customWidth="1"/>
    <col min="2816" max="2816" width="20.5546875" style="44" customWidth="1"/>
    <col min="2817" max="2817" width="18.33203125" style="44" customWidth="1"/>
    <col min="2818" max="2818" width="23.33203125" style="44" customWidth="1"/>
    <col min="2819" max="2819" width="18.33203125" style="44" customWidth="1"/>
    <col min="2820" max="2820" width="18" style="44" customWidth="1"/>
    <col min="2821" max="2821" width="4.109375" style="44" customWidth="1"/>
    <col min="2822" max="2822" width="36.88671875" style="44" customWidth="1"/>
    <col min="2823" max="2823" width="16.33203125" style="44" customWidth="1"/>
    <col min="2824" max="2824" width="19.88671875" style="44" customWidth="1"/>
    <col min="2825" max="2825" width="18.88671875" style="44" customWidth="1"/>
    <col min="2826" max="2827" width="0" style="44" hidden="1" customWidth="1"/>
    <col min="2828" max="2828" width="15.5546875" style="44" customWidth="1"/>
    <col min="2829" max="3070" width="9.109375" style="44"/>
    <col min="3071" max="3071" width="36.6640625" style="44" customWidth="1"/>
    <col min="3072" max="3072" width="20.5546875" style="44" customWidth="1"/>
    <col min="3073" max="3073" width="18.33203125" style="44" customWidth="1"/>
    <col min="3074" max="3074" width="23.33203125" style="44" customWidth="1"/>
    <col min="3075" max="3075" width="18.33203125" style="44" customWidth="1"/>
    <col min="3076" max="3076" width="18" style="44" customWidth="1"/>
    <col min="3077" max="3077" width="4.109375" style="44" customWidth="1"/>
    <col min="3078" max="3078" width="36.88671875" style="44" customWidth="1"/>
    <col min="3079" max="3079" width="16.33203125" style="44" customWidth="1"/>
    <col min="3080" max="3080" width="19.88671875" style="44" customWidth="1"/>
    <col min="3081" max="3081" width="18.88671875" style="44" customWidth="1"/>
    <col min="3082" max="3083" width="0" style="44" hidden="1" customWidth="1"/>
    <col min="3084" max="3084" width="15.5546875" style="44" customWidth="1"/>
    <col min="3085" max="3326" width="9.109375" style="44"/>
    <col min="3327" max="3327" width="36.6640625" style="44" customWidth="1"/>
    <col min="3328" max="3328" width="20.5546875" style="44" customWidth="1"/>
    <col min="3329" max="3329" width="18.33203125" style="44" customWidth="1"/>
    <col min="3330" max="3330" width="23.33203125" style="44" customWidth="1"/>
    <col min="3331" max="3331" width="18.33203125" style="44" customWidth="1"/>
    <col min="3332" max="3332" width="18" style="44" customWidth="1"/>
    <col min="3333" max="3333" width="4.109375" style="44" customWidth="1"/>
    <col min="3334" max="3334" width="36.88671875" style="44" customWidth="1"/>
    <col min="3335" max="3335" width="16.33203125" style="44" customWidth="1"/>
    <col min="3336" max="3336" width="19.88671875" style="44" customWidth="1"/>
    <col min="3337" max="3337" width="18.88671875" style="44" customWidth="1"/>
    <col min="3338" max="3339" width="0" style="44" hidden="1" customWidth="1"/>
    <col min="3340" max="3340" width="15.5546875" style="44" customWidth="1"/>
    <col min="3341" max="3582" width="9.109375" style="44"/>
    <col min="3583" max="3583" width="36.6640625" style="44" customWidth="1"/>
    <col min="3584" max="3584" width="20.5546875" style="44" customWidth="1"/>
    <col min="3585" max="3585" width="18.33203125" style="44" customWidth="1"/>
    <col min="3586" max="3586" width="23.33203125" style="44" customWidth="1"/>
    <col min="3587" max="3587" width="18.33203125" style="44" customWidth="1"/>
    <col min="3588" max="3588" width="18" style="44" customWidth="1"/>
    <col min="3589" max="3589" width="4.109375" style="44" customWidth="1"/>
    <col min="3590" max="3590" width="36.88671875" style="44" customWidth="1"/>
    <col min="3591" max="3591" width="16.33203125" style="44" customWidth="1"/>
    <col min="3592" max="3592" width="19.88671875" style="44" customWidth="1"/>
    <col min="3593" max="3593" width="18.88671875" style="44" customWidth="1"/>
    <col min="3594" max="3595" width="0" style="44" hidden="1" customWidth="1"/>
    <col min="3596" max="3596" width="15.5546875" style="44" customWidth="1"/>
    <col min="3597" max="3838" width="9.109375" style="44"/>
    <col min="3839" max="3839" width="36.6640625" style="44" customWidth="1"/>
    <col min="3840" max="3840" width="20.5546875" style="44" customWidth="1"/>
    <col min="3841" max="3841" width="18.33203125" style="44" customWidth="1"/>
    <col min="3842" max="3842" width="23.33203125" style="44" customWidth="1"/>
    <col min="3843" max="3843" width="18.33203125" style="44" customWidth="1"/>
    <col min="3844" max="3844" width="18" style="44" customWidth="1"/>
    <col min="3845" max="3845" width="4.109375" style="44" customWidth="1"/>
    <col min="3846" max="3846" width="36.88671875" style="44" customWidth="1"/>
    <col min="3847" max="3847" width="16.33203125" style="44" customWidth="1"/>
    <col min="3848" max="3848" width="19.88671875" style="44" customWidth="1"/>
    <col min="3849" max="3849" width="18.88671875" style="44" customWidth="1"/>
    <col min="3850" max="3851" width="0" style="44" hidden="1" customWidth="1"/>
    <col min="3852" max="3852" width="15.5546875" style="44" customWidth="1"/>
    <col min="3853" max="4094" width="9.109375" style="44"/>
    <col min="4095" max="4095" width="36.6640625" style="44" customWidth="1"/>
    <col min="4096" max="4096" width="20.5546875" style="44" customWidth="1"/>
    <col min="4097" max="4097" width="18.33203125" style="44" customWidth="1"/>
    <col min="4098" max="4098" width="23.33203125" style="44" customWidth="1"/>
    <col min="4099" max="4099" width="18.33203125" style="44" customWidth="1"/>
    <col min="4100" max="4100" width="18" style="44" customWidth="1"/>
    <col min="4101" max="4101" width="4.109375" style="44" customWidth="1"/>
    <col min="4102" max="4102" width="36.88671875" style="44" customWidth="1"/>
    <col min="4103" max="4103" width="16.33203125" style="44" customWidth="1"/>
    <col min="4104" max="4104" width="19.88671875" style="44" customWidth="1"/>
    <col min="4105" max="4105" width="18.88671875" style="44" customWidth="1"/>
    <col min="4106" max="4107" width="0" style="44" hidden="1" customWidth="1"/>
    <col min="4108" max="4108" width="15.5546875" style="44" customWidth="1"/>
    <col min="4109" max="4350" width="9.109375" style="44"/>
    <col min="4351" max="4351" width="36.6640625" style="44" customWidth="1"/>
    <col min="4352" max="4352" width="20.5546875" style="44" customWidth="1"/>
    <col min="4353" max="4353" width="18.33203125" style="44" customWidth="1"/>
    <col min="4354" max="4354" width="23.33203125" style="44" customWidth="1"/>
    <col min="4355" max="4355" width="18.33203125" style="44" customWidth="1"/>
    <col min="4356" max="4356" width="18" style="44" customWidth="1"/>
    <col min="4357" max="4357" width="4.109375" style="44" customWidth="1"/>
    <col min="4358" max="4358" width="36.88671875" style="44" customWidth="1"/>
    <col min="4359" max="4359" width="16.33203125" style="44" customWidth="1"/>
    <col min="4360" max="4360" width="19.88671875" style="44" customWidth="1"/>
    <col min="4361" max="4361" width="18.88671875" style="44" customWidth="1"/>
    <col min="4362" max="4363" width="0" style="44" hidden="1" customWidth="1"/>
    <col min="4364" max="4364" width="15.5546875" style="44" customWidth="1"/>
    <col min="4365" max="4606" width="9.109375" style="44"/>
    <col min="4607" max="4607" width="36.6640625" style="44" customWidth="1"/>
    <col min="4608" max="4608" width="20.5546875" style="44" customWidth="1"/>
    <col min="4609" max="4609" width="18.33203125" style="44" customWidth="1"/>
    <col min="4610" max="4610" width="23.33203125" style="44" customWidth="1"/>
    <col min="4611" max="4611" width="18.33203125" style="44" customWidth="1"/>
    <col min="4612" max="4612" width="18" style="44" customWidth="1"/>
    <col min="4613" max="4613" width="4.109375" style="44" customWidth="1"/>
    <col min="4614" max="4614" width="36.88671875" style="44" customWidth="1"/>
    <col min="4615" max="4615" width="16.33203125" style="44" customWidth="1"/>
    <col min="4616" max="4616" width="19.88671875" style="44" customWidth="1"/>
    <col min="4617" max="4617" width="18.88671875" style="44" customWidth="1"/>
    <col min="4618" max="4619" width="0" style="44" hidden="1" customWidth="1"/>
    <col min="4620" max="4620" width="15.5546875" style="44" customWidth="1"/>
    <col min="4621" max="4862" width="9.109375" style="44"/>
    <col min="4863" max="4863" width="36.6640625" style="44" customWidth="1"/>
    <col min="4864" max="4864" width="20.5546875" style="44" customWidth="1"/>
    <col min="4865" max="4865" width="18.33203125" style="44" customWidth="1"/>
    <col min="4866" max="4866" width="23.33203125" style="44" customWidth="1"/>
    <col min="4867" max="4867" width="18.33203125" style="44" customWidth="1"/>
    <col min="4868" max="4868" width="18" style="44" customWidth="1"/>
    <col min="4869" max="4869" width="4.109375" style="44" customWidth="1"/>
    <col min="4870" max="4870" width="36.88671875" style="44" customWidth="1"/>
    <col min="4871" max="4871" width="16.33203125" style="44" customWidth="1"/>
    <col min="4872" max="4872" width="19.88671875" style="44" customWidth="1"/>
    <col min="4873" max="4873" width="18.88671875" style="44" customWidth="1"/>
    <col min="4874" max="4875" width="0" style="44" hidden="1" customWidth="1"/>
    <col min="4876" max="4876" width="15.5546875" style="44" customWidth="1"/>
    <col min="4877" max="5118" width="9.109375" style="44"/>
    <col min="5119" max="5119" width="36.6640625" style="44" customWidth="1"/>
    <col min="5120" max="5120" width="20.5546875" style="44" customWidth="1"/>
    <col min="5121" max="5121" width="18.33203125" style="44" customWidth="1"/>
    <col min="5122" max="5122" width="23.33203125" style="44" customWidth="1"/>
    <col min="5123" max="5123" width="18.33203125" style="44" customWidth="1"/>
    <col min="5124" max="5124" width="18" style="44" customWidth="1"/>
    <col min="5125" max="5125" width="4.109375" style="44" customWidth="1"/>
    <col min="5126" max="5126" width="36.88671875" style="44" customWidth="1"/>
    <col min="5127" max="5127" width="16.33203125" style="44" customWidth="1"/>
    <col min="5128" max="5128" width="19.88671875" style="44" customWidth="1"/>
    <col min="5129" max="5129" width="18.88671875" style="44" customWidth="1"/>
    <col min="5130" max="5131" width="0" style="44" hidden="1" customWidth="1"/>
    <col min="5132" max="5132" width="15.5546875" style="44" customWidth="1"/>
    <col min="5133" max="5374" width="9.109375" style="44"/>
    <col min="5375" max="5375" width="36.6640625" style="44" customWidth="1"/>
    <col min="5376" max="5376" width="20.5546875" style="44" customWidth="1"/>
    <col min="5377" max="5377" width="18.33203125" style="44" customWidth="1"/>
    <col min="5378" max="5378" width="23.33203125" style="44" customWidth="1"/>
    <col min="5379" max="5379" width="18.33203125" style="44" customWidth="1"/>
    <col min="5380" max="5380" width="18" style="44" customWidth="1"/>
    <col min="5381" max="5381" width="4.109375" style="44" customWidth="1"/>
    <col min="5382" max="5382" width="36.88671875" style="44" customWidth="1"/>
    <col min="5383" max="5383" width="16.33203125" style="44" customWidth="1"/>
    <col min="5384" max="5384" width="19.88671875" style="44" customWidth="1"/>
    <col min="5385" max="5385" width="18.88671875" style="44" customWidth="1"/>
    <col min="5386" max="5387" width="0" style="44" hidden="1" customWidth="1"/>
    <col min="5388" max="5388" width="15.5546875" style="44" customWidth="1"/>
    <col min="5389" max="5630" width="9.109375" style="44"/>
    <col min="5631" max="5631" width="36.6640625" style="44" customWidth="1"/>
    <col min="5632" max="5632" width="20.5546875" style="44" customWidth="1"/>
    <col min="5633" max="5633" width="18.33203125" style="44" customWidth="1"/>
    <col min="5634" max="5634" width="23.33203125" style="44" customWidth="1"/>
    <col min="5635" max="5635" width="18.33203125" style="44" customWidth="1"/>
    <col min="5636" max="5636" width="18" style="44" customWidth="1"/>
    <col min="5637" max="5637" width="4.109375" style="44" customWidth="1"/>
    <col min="5638" max="5638" width="36.88671875" style="44" customWidth="1"/>
    <col min="5639" max="5639" width="16.33203125" style="44" customWidth="1"/>
    <col min="5640" max="5640" width="19.88671875" style="44" customWidth="1"/>
    <col min="5641" max="5641" width="18.88671875" style="44" customWidth="1"/>
    <col min="5642" max="5643" width="0" style="44" hidden="1" customWidth="1"/>
    <col min="5644" max="5644" width="15.5546875" style="44" customWidth="1"/>
    <col min="5645" max="5886" width="9.109375" style="44"/>
    <col min="5887" max="5887" width="36.6640625" style="44" customWidth="1"/>
    <col min="5888" max="5888" width="20.5546875" style="44" customWidth="1"/>
    <col min="5889" max="5889" width="18.33203125" style="44" customWidth="1"/>
    <col min="5890" max="5890" width="23.33203125" style="44" customWidth="1"/>
    <col min="5891" max="5891" width="18.33203125" style="44" customWidth="1"/>
    <col min="5892" max="5892" width="18" style="44" customWidth="1"/>
    <col min="5893" max="5893" width="4.109375" style="44" customWidth="1"/>
    <col min="5894" max="5894" width="36.88671875" style="44" customWidth="1"/>
    <col min="5895" max="5895" width="16.33203125" style="44" customWidth="1"/>
    <col min="5896" max="5896" width="19.88671875" style="44" customWidth="1"/>
    <col min="5897" max="5897" width="18.88671875" style="44" customWidth="1"/>
    <col min="5898" max="5899" width="0" style="44" hidden="1" customWidth="1"/>
    <col min="5900" max="5900" width="15.5546875" style="44" customWidth="1"/>
    <col min="5901" max="6142" width="9.109375" style="44"/>
    <col min="6143" max="6143" width="36.6640625" style="44" customWidth="1"/>
    <col min="6144" max="6144" width="20.5546875" style="44" customWidth="1"/>
    <col min="6145" max="6145" width="18.33203125" style="44" customWidth="1"/>
    <col min="6146" max="6146" width="23.33203125" style="44" customWidth="1"/>
    <col min="6147" max="6147" width="18.33203125" style="44" customWidth="1"/>
    <col min="6148" max="6148" width="18" style="44" customWidth="1"/>
    <col min="6149" max="6149" width="4.109375" style="44" customWidth="1"/>
    <col min="6150" max="6150" width="36.88671875" style="44" customWidth="1"/>
    <col min="6151" max="6151" width="16.33203125" style="44" customWidth="1"/>
    <col min="6152" max="6152" width="19.88671875" style="44" customWidth="1"/>
    <col min="6153" max="6153" width="18.88671875" style="44" customWidth="1"/>
    <col min="6154" max="6155" width="0" style="44" hidden="1" customWidth="1"/>
    <col min="6156" max="6156" width="15.5546875" style="44" customWidth="1"/>
    <col min="6157" max="6398" width="9.109375" style="44"/>
    <col min="6399" max="6399" width="36.6640625" style="44" customWidth="1"/>
    <col min="6400" max="6400" width="20.5546875" style="44" customWidth="1"/>
    <col min="6401" max="6401" width="18.33203125" style="44" customWidth="1"/>
    <col min="6402" max="6402" width="23.33203125" style="44" customWidth="1"/>
    <col min="6403" max="6403" width="18.33203125" style="44" customWidth="1"/>
    <col min="6404" max="6404" width="18" style="44" customWidth="1"/>
    <col min="6405" max="6405" width="4.109375" style="44" customWidth="1"/>
    <col min="6406" max="6406" width="36.88671875" style="44" customWidth="1"/>
    <col min="6407" max="6407" width="16.33203125" style="44" customWidth="1"/>
    <col min="6408" max="6408" width="19.88671875" style="44" customWidth="1"/>
    <col min="6409" max="6409" width="18.88671875" style="44" customWidth="1"/>
    <col min="6410" max="6411" width="0" style="44" hidden="1" customWidth="1"/>
    <col min="6412" max="6412" width="15.5546875" style="44" customWidth="1"/>
    <col min="6413" max="6654" width="9.109375" style="44"/>
    <col min="6655" max="6655" width="36.6640625" style="44" customWidth="1"/>
    <col min="6656" max="6656" width="20.5546875" style="44" customWidth="1"/>
    <col min="6657" max="6657" width="18.33203125" style="44" customWidth="1"/>
    <col min="6658" max="6658" width="23.33203125" style="44" customWidth="1"/>
    <col min="6659" max="6659" width="18.33203125" style="44" customWidth="1"/>
    <col min="6660" max="6660" width="18" style="44" customWidth="1"/>
    <col min="6661" max="6661" width="4.109375" style="44" customWidth="1"/>
    <col min="6662" max="6662" width="36.88671875" style="44" customWidth="1"/>
    <col min="6663" max="6663" width="16.33203125" style="44" customWidth="1"/>
    <col min="6664" max="6664" width="19.88671875" style="44" customWidth="1"/>
    <col min="6665" max="6665" width="18.88671875" style="44" customWidth="1"/>
    <col min="6666" max="6667" width="0" style="44" hidden="1" customWidth="1"/>
    <col min="6668" max="6668" width="15.5546875" style="44" customWidth="1"/>
    <col min="6669" max="6910" width="9.109375" style="44"/>
    <col min="6911" max="6911" width="36.6640625" style="44" customWidth="1"/>
    <col min="6912" max="6912" width="20.5546875" style="44" customWidth="1"/>
    <col min="6913" max="6913" width="18.33203125" style="44" customWidth="1"/>
    <col min="6914" max="6914" width="23.33203125" style="44" customWidth="1"/>
    <col min="6915" max="6915" width="18.33203125" style="44" customWidth="1"/>
    <col min="6916" max="6916" width="18" style="44" customWidth="1"/>
    <col min="6917" max="6917" width="4.109375" style="44" customWidth="1"/>
    <col min="6918" max="6918" width="36.88671875" style="44" customWidth="1"/>
    <col min="6919" max="6919" width="16.33203125" style="44" customWidth="1"/>
    <col min="6920" max="6920" width="19.88671875" style="44" customWidth="1"/>
    <col min="6921" max="6921" width="18.88671875" style="44" customWidth="1"/>
    <col min="6922" max="6923" width="0" style="44" hidden="1" customWidth="1"/>
    <col min="6924" max="6924" width="15.5546875" style="44" customWidth="1"/>
    <col min="6925" max="7166" width="9.109375" style="44"/>
    <col min="7167" max="7167" width="36.6640625" style="44" customWidth="1"/>
    <col min="7168" max="7168" width="20.5546875" style="44" customWidth="1"/>
    <col min="7169" max="7169" width="18.33203125" style="44" customWidth="1"/>
    <col min="7170" max="7170" width="23.33203125" style="44" customWidth="1"/>
    <col min="7171" max="7171" width="18.33203125" style="44" customWidth="1"/>
    <col min="7172" max="7172" width="18" style="44" customWidth="1"/>
    <col min="7173" max="7173" width="4.109375" style="44" customWidth="1"/>
    <col min="7174" max="7174" width="36.88671875" style="44" customWidth="1"/>
    <col min="7175" max="7175" width="16.33203125" style="44" customWidth="1"/>
    <col min="7176" max="7176" width="19.88671875" style="44" customWidth="1"/>
    <col min="7177" max="7177" width="18.88671875" style="44" customWidth="1"/>
    <col min="7178" max="7179" width="0" style="44" hidden="1" customWidth="1"/>
    <col min="7180" max="7180" width="15.5546875" style="44" customWidth="1"/>
    <col min="7181" max="7422" width="9.109375" style="44"/>
    <col min="7423" max="7423" width="36.6640625" style="44" customWidth="1"/>
    <col min="7424" max="7424" width="20.5546875" style="44" customWidth="1"/>
    <col min="7425" max="7425" width="18.33203125" style="44" customWidth="1"/>
    <col min="7426" max="7426" width="23.33203125" style="44" customWidth="1"/>
    <col min="7427" max="7427" width="18.33203125" style="44" customWidth="1"/>
    <col min="7428" max="7428" width="18" style="44" customWidth="1"/>
    <col min="7429" max="7429" width="4.109375" style="44" customWidth="1"/>
    <col min="7430" max="7430" width="36.88671875" style="44" customWidth="1"/>
    <col min="7431" max="7431" width="16.33203125" style="44" customWidth="1"/>
    <col min="7432" max="7432" width="19.88671875" style="44" customWidth="1"/>
    <col min="7433" max="7433" width="18.88671875" style="44" customWidth="1"/>
    <col min="7434" max="7435" width="0" style="44" hidden="1" customWidth="1"/>
    <col min="7436" max="7436" width="15.5546875" style="44" customWidth="1"/>
    <col min="7437" max="7678" width="9.109375" style="44"/>
    <col min="7679" max="7679" width="36.6640625" style="44" customWidth="1"/>
    <col min="7680" max="7680" width="20.5546875" style="44" customWidth="1"/>
    <col min="7681" max="7681" width="18.33203125" style="44" customWidth="1"/>
    <col min="7682" max="7682" width="23.33203125" style="44" customWidth="1"/>
    <col min="7683" max="7683" width="18.33203125" style="44" customWidth="1"/>
    <col min="7684" max="7684" width="18" style="44" customWidth="1"/>
    <col min="7685" max="7685" width="4.109375" style="44" customWidth="1"/>
    <col min="7686" max="7686" width="36.88671875" style="44" customWidth="1"/>
    <col min="7687" max="7687" width="16.33203125" style="44" customWidth="1"/>
    <col min="7688" max="7688" width="19.88671875" style="44" customWidth="1"/>
    <col min="7689" max="7689" width="18.88671875" style="44" customWidth="1"/>
    <col min="7690" max="7691" width="0" style="44" hidden="1" customWidth="1"/>
    <col min="7692" max="7692" width="15.5546875" style="44" customWidth="1"/>
    <col min="7693" max="7934" width="9.109375" style="44"/>
    <col min="7935" max="7935" width="36.6640625" style="44" customWidth="1"/>
    <col min="7936" max="7936" width="20.5546875" style="44" customWidth="1"/>
    <col min="7937" max="7937" width="18.33203125" style="44" customWidth="1"/>
    <col min="7938" max="7938" width="23.33203125" style="44" customWidth="1"/>
    <col min="7939" max="7939" width="18.33203125" style="44" customWidth="1"/>
    <col min="7940" max="7940" width="18" style="44" customWidth="1"/>
    <col min="7941" max="7941" width="4.109375" style="44" customWidth="1"/>
    <col min="7942" max="7942" width="36.88671875" style="44" customWidth="1"/>
    <col min="7943" max="7943" width="16.33203125" style="44" customWidth="1"/>
    <col min="7944" max="7944" width="19.88671875" style="44" customWidth="1"/>
    <col min="7945" max="7945" width="18.88671875" style="44" customWidth="1"/>
    <col min="7946" max="7947" width="0" style="44" hidden="1" customWidth="1"/>
    <col min="7948" max="7948" width="15.5546875" style="44" customWidth="1"/>
    <col min="7949" max="8190" width="9.109375" style="44"/>
    <col min="8191" max="8191" width="36.6640625" style="44" customWidth="1"/>
    <col min="8192" max="8192" width="20.5546875" style="44" customWidth="1"/>
    <col min="8193" max="8193" width="18.33203125" style="44" customWidth="1"/>
    <col min="8194" max="8194" width="23.33203125" style="44" customWidth="1"/>
    <col min="8195" max="8195" width="18.33203125" style="44" customWidth="1"/>
    <col min="8196" max="8196" width="18" style="44" customWidth="1"/>
    <col min="8197" max="8197" width="4.109375" style="44" customWidth="1"/>
    <col min="8198" max="8198" width="36.88671875" style="44" customWidth="1"/>
    <col min="8199" max="8199" width="16.33203125" style="44" customWidth="1"/>
    <col min="8200" max="8200" width="19.88671875" style="44" customWidth="1"/>
    <col min="8201" max="8201" width="18.88671875" style="44" customWidth="1"/>
    <col min="8202" max="8203" width="0" style="44" hidden="1" customWidth="1"/>
    <col min="8204" max="8204" width="15.5546875" style="44" customWidth="1"/>
    <col min="8205" max="8446" width="9.109375" style="44"/>
    <col min="8447" max="8447" width="36.6640625" style="44" customWidth="1"/>
    <col min="8448" max="8448" width="20.5546875" style="44" customWidth="1"/>
    <col min="8449" max="8449" width="18.33203125" style="44" customWidth="1"/>
    <col min="8450" max="8450" width="23.33203125" style="44" customWidth="1"/>
    <col min="8451" max="8451" width="18.33203125" style="44" customWidth="1"/>
    <col min="8452" max="8452" width="18" style="44" customWidth="1"/>
    <col min="8453" max="8453" width="4.109375" style="44" customWidth="1"/>
    <col min="8454" max="8454" width="36.88671875" style="44" customWidth="1"/>
    <col min="8455" max="8455" width="16.33203125" style="44" customWidth="1"/>
    <col min="8456" max="8456" width="19.88671875" style="44" customWidth="1"/>
    <col min="8457" max="8457" width="18.88671875" style="44" customWidth="1"/>
    <col min="8458" max="8459" width="0" style="44" hidden="1" customWidth="1"/>
    <col min="8460" max="8460" width="15.5546875" style="44" customWidth="1"/>
    <col min="8461" max="8702" width="9.109375" style="44"/>
    <col min="8703" max="8703" width="36.6640625" style="44" customWidth="1"/>
    <col min="8704" max="8704" width="20.5546875" style="44" customWidth="1"/>
    <col min="8705" max="8705" width="18.33203125" style="44" customWidth="1"/>
    <col min="8706" max="8706" width="23.33203125" style="44" customWidth="1"/>
    <col min="8707" max="8707" width="18.33203125" style="44" customWidth="1"/>
    <col min="8708" max="8708" width="18" style="44" customWidth="1"/>
    <col min="8709" max="8709" width="4.109375" style="44" customWidth="1"/>
    <col min="8710" max="8710" width="36.88671875" style="44" customWidth="1"/>
    <col min="8711" max="8711" width="16.33203125" style="44" customWidth="1"/>
    <col min="8712" max="8712" width="19.88671875" style="44" customWidth="1"/>
    <col min="8713" max="8713" width="18.88671875" style="44" customWidth="1"/>
    <col min="8714" max="8715" width="0" style="44" hidden="1" customWidth="1"/>
    <col min="8716" max="8716" width="15.5546875" style="44" customWidth="1"/>
    <col min="8717" max="8958" width="9.109375" style="44"/>
    <col min="8959" max="8959" width="36.6640625" style="44" customWidth="1"/>
    <col min="8960" max="8960" width="20.5546875" style="44" customWidth="1"/>
    <col min="8961" max="8961" width="18.33203125" style="44" customWidth="1"/>
    <col min="8962" max="8962" width="23.33203125" style="44" customWidth="1"/>
    <col min="8963" max="8963" width="18.33203125" style="44" customWidth="1"/>
    <col min="8964" max="8964" width="18" style="44" customWidth="1"/>
    <col min="8965" max="8965" width="4.109375" style="44" customWidth="1"/>
    <col min="8966" max="8966" width="36.88671875" style="44" customWidth="1"/>
    <col min="8967" max="8967" width="16.33203125" style="44" customWidth="1"/>
    <col min="8968" max="8968" width="19.88671875" style="44" customWidth="1"/>
    <col min="8969" max="8969" width="18.88671875" style="44" customWidth="1"/>
    <col min="8970" max="8971" width="0" style="44" hidden="1" customWidth="1"/>
    <col min="8972" max="8972" width="15.5546875" style="44" customWidth="1"/>
    <col min="8973" max="9214" width="9.109375" style="44"/>
    <col min="9215" max="9215" width="36.6640625" style="44" customWidth="1"/>
    <col min="9216" max="9216" width="20.5546875" style="44" customWidth="1"/>
    <col min="9217" max="9217" width="18.33203125" style="44" customWidth="1"/>
    <col min="9218" max="9218" width="23.33203125" style="44" customWidth="1"/>
    <col min="9219" max="9219" width="18.33203125" style="44" customWidth="1"/>
    <col min="9220" max="9220" width="18" style="44" customWidth="1"/>
    <col min="9221" max="9221" width="4.109375" style="44" customWidth="1"/>
    <col min="9222" max="9222" width="36.88671875" style="44" customWidth="1"/>
    <col min="9223" max="9223" width="16.33203125" style="44" customWidth="1"/>
    <col min="9224" max="9224" width="19.88671875" style="44" customWidth="1"/>
    <col min="9225" max="9225" width="18.88671875" style="44" customWidth="1"/>
    <col min="9226" max="9227" width="0" style="44" hidden="1" customWidth="1"/>
    <col min="9228" max="9228" width="15.5546875" style="44" customWidth="1"/>
    <col min="9229" max="9470" width="9.109375" style="44"/>
    <col min="9471" max="9471" width="36.6640625" style="44" customWidth="1"/>
    <col min="9472" max="9472" width="20.5546875" style="44" customWidth="1"/>
    <col min="9473" max="9473" width="18.33203125" style="44" customWidth="1"/>
    <col min="9474" max="9474" width="23.33203125" style="44" customWidth="1"/>
    <col min="9475" max="9475" width="18.33203125" style="44" customWidth="1"/>
    <col min="9476" max="9476" width="18" style="44" customWidth="1"/>
    <col min="9477" max="9477" width="4.109375" style="44" customWidth="1"/>
    <col min="9478" max="9478" width="36.88671875" style="44" customWidth="1"/>
    <col min="9479" max="9479" width="16.33203125" style="44" customWidth="1"/>
    <col min="9480" max="9480" width="19.88671875" style="44" customWidth="1"/>
    <col min="9481" max="9481" width="18.88671875" style="44" customWidth="1"/>
    <col min="9482" max="9483" width="0" style="44" hidden="1" customWidth="1"/>
    <col min="9484" max="9484" width="15.5546875" style="44" customWidth="1"/>
    <col min="9485" max="9726" width="9.109375" style="44"/>
    <col min="9727" max="9727" width="36.6640625" style="44" customWidth="1"/>
    <col min="9728" max="9728" width="20.5546875" style="44" customWidth="1"/>
    <col min="9729" max="9729" width="18.33203125" style="44" customWidth="1"/>
    <col min="9730" max="9730" width="23.33203125" style="44" customWidth="1"/>
    <col min="9731" max="9731" width="18.33203125" style="44" customWidth="1"/>
    <col min="9732" max="9732" width="18" style="44" customWidth="1"/>
    <col min="9733" max="9733" width="4.109375" style="44" customWidth="1"/>
    <col min="9734" max="9734" width="36.88671875" style="44" customWidth="1"/>
    <col min="9735" max="9735" width="16.33203125" style="44" customWidth="1"/>
    <col min="9736" max="9736" width="19.88671875" style="44" customWidth="1"/>
    <col min="9737" max="9737" width="18.88671875" style="44" customWidth="1"/>
    <col min="9738" max="9739" width="0" style="44" hidden="1" customWidth="1"/>
    <col min="9740" max="9740" width="15.5546875" style="44" customWidth="1"/>
    <col min="9741" max="9982" width="9.109375" style="44"/>
    <col min="9983" max="9983" width="36.6640625" style="44" customWidth="1"/>
    <col min="9984" max="9984" width="20.5546875" style="44" customWidth="1"/>
    <col min="9985" max="9985" width="18.33203125" style="44" customWidth="1"/>
    <col min="9986" max="9986" width="23.33203125" style="44" customWidth="1"/>
    <col min="9987" max="9987" width="18.33203125" style="44" customWidth="1"/>
    <col min="9988" max="9988" width="18" style="44" customWidth="1"/>
    <col min="9989" max="9989" width="4.109375" style="44" customWidth="1"/>
    <col min="9990" max="9990" width="36.88671875" style="44" customWidth="1"/>
    <col min="9991" max="9991" width="16.33203125" style="44" customWidth="1"/>
    <col min="9992" max="9992" width="19.88671875" style="44" customWidth="1"/>
    <col min="9993" max="9993" width="18.88671875" style="44" customWidth="1"/>
    <col min="9994" max="9995" width="0" style="44" hidden="1" customWidth="1"/>
    <col min="9996" max="9996" width="15.5546875" style="44" customWidth="1"/>
    <col min="9997" max="10238" width="9.109375" style="44"/>
    <col min="10239" max="10239" width="36.6640625" style="44" customWidth="1"/>
    <col min="10240" max="10240" width="20.5546875" style="44" customWidth="1"/>
    <col min="10241" max="10241" width="18.33203125" style="44" customWidth="1"/>
    <col min="10242" max="10242" width="23.33203125" style="44" customWidth="1"/>
    <col min="10243" max="10243" width="18.33203125" style="44" customWidth="1"/>
    <col min="10244" max="10244" width="18" style="44" customWidth="1"/>
    <col min="10245" max="10245" width="4.109375" style="44" customWidth="1"/>
    <col min="10246" max="10246" width="36.88671875" style="44" customWidth="1"/>
    <col min="10247" max="10247" width="16.33203125" style="44" customWidth="1"/>
    <col min="10248" max="10248" width="19.88671875" style="44" customWidth="1"/>
    <col min="10249" max="10249" width="18.88671875" style="44" customWidth="1"/>
    <col min="10250" max="10251" width="0" style="44" hidden="1" customWidth="1"/>
    <col min="10252" max="10252" width="15.5546875" style="44" customWidth="1"/>
    <col min="10253" max="10494" width="9.109375" style="44"/>
    <col min="10495" max="10495" width="36.6640625" style="44" customWidth="1"/>
    <col min="10496" max="10496" width="20.5546875" style="44" customWidth="1"/>
    <col min="10497" max="10497" width="18.33203125" style="44" customWidth="1"/>
    <col min="10498" max="10498" width="23.33203125" style="44" customWidth="1"/>
    <col min="10499" max="10499" width="18.33203125" style="44" customWidth="1"/>
    <col min="10500" max="10500" width="18" style="44" customWidth="1"/>
    <col min="10501" max="10501" width="4.109375" style="44" customWidth="1"/>
    <col min="10502" max="10502" width="36.88671875" style="44" customWidth="1"/>
    <col min="10503" max="10503" width="16.33203125" style="44" customWidth="1"/>
    <col min="10504" max="10504" width="19.88671875" style="44" customWidth="1"/>
    <col min="10505" max="10505" width="18.88671875" style="44" customWidth="1"/>
    <col min="10506" max="10507" width="0" style="44" hidden="1" customWidth="1"/>
    <col min="10508" max="10508" width="15.5546875" style="44" customWidth="1"/>
    <col min="10509" max="10750" width="9.109375" style="44"/>
    <col min="10751" max="10751" width="36.6640625" style="44" customWidth="1"/>
    <col min="10752" max="10752" width="20.5546875" style="44" customWidth="1"/>
    <col min="10753" max="10753" width="18.33203125" style="44" customWidth="1"/>
    <col min="10754" max="10754" width="23.33203125" style="44" customWidth="1"/>
    <col min="10755" max="10755" width="18.33203125" style="44" customWidth="1"/>
    <col min="10756" max="10756" width="18" style="44" customWidth="1"/>
    <col min="10757" max="10757" width="4.109375" style="44" customWidth="1"/>
    <col min="10758" max="10758" width="36.88671875" style="44" customWidth="1"/>
    <col min="10759" max="10759" width="16.33203125" style="44" customWidth="1"/>
    <col min="10760" max="10760" width="19.88671875" style="44" customWidth="1"/>
    <col min="10761" max="10761" width="18.88671875" style="44" customWidth="1"/>
    <col min="10762" max="10763" width="0" style="44" hidden="1" customWidth="1"/>
    <col min="10764" max="10764" width="15.5546875" style="44" customWidth="1"/>
    <col min="10765" max="11006" width="9.109375" style="44"/>
    <col min="11007" max="11007" width="36.6640625" style="44" customWidth="1"/>
    <col min="11008" max="11008" width="20.5546875" style="44" customWidth="1"/>
    <col min="11009" max="11009" width="18.33203125" style="44" customWidth="1"/>
    <col min="11010" max="11010" width="23.33203125" style="44" customWidth="1"/>
    <col min="11011" max="11011" width="18.33203125" style="44" customWidth="1"/>
    <col min="11012" max="11012" width="18" style="44" customWidth="1"/>
    <col min="11013" max="11013" width="4.109375" style="44" customWidth="1"/>
    <col min="11014" max="11014" width="36.88671875" style="44" customWidth="1"/>
    <col min="11015" max="11015" width="16.33203125" style="44" customWidth="1"/>
    <col min="11016" max="11016" width="19.88671875" style="44" customWidth="1"/>
    <col min="11017" max="11017" width="18.88671875" style="44" customWidth="1"/>
    <col min="11018" max="11019" width="0" style="44" hidden="1" customWidth="1"/>
    <col min="11020" max="11020" width="15.5546875" style="44" customWidth="1"/>
    <col min="11021" max="11262" width="9.109375" style="44"/>
    <col min="11263" max="11263" width="36.6640625" style="44" customWidth="1"/>
    <col min="11264" max="11264" width="20.5546875" style="44" customWidth="1"/>
    <col min="11265" max="11265" width="18.33203125" style="44" customWidth="1"/>
    <col min="11266" max="11266" width="23.33203125" style="44" customWidth="1"/>
    <col min="11267" max="11267" width="18.33203125" style="44" customWidth="1"/>
    <col min="11268" max="11268" width="18" style="44" customWidth="1"/>
    <col min="11269" max="11269" width="4.109375" style="44" customWidth="1"/>
    <col min="11270" max="11270" width="36.88671875" style="44" customWidth="1"/>
    <col min="11271" max="11271" width="16.33203125" style="44" customWidth="1"/>
    <col min="11272" max="11272" width="19.88671875" style="44" customWidth="1"/>
    <col min="11273" max="11273" width="18.88671875" style="44" customWidth="1"/>
    <col min="11274" max="11275" width="0" style="44" hidden="1" customWidth="1"/>
    <col min="11276" max="11276" width="15.5546875" style="44" customWidth="1"/>
    <col min="11277" max="11518" width="9.109375" style="44"/>
    <col min="11519" max="11519" width="36.6640625" style="44" customWidth="1"/>
    <col min="11520" max="11520" width="20.5546875" style="44" customWidth="1"/>
    <col min="11521" max="11521" width="18.33203125" style="44" customWidth="1"/>
    <col min="11522" max="11522" width="23.33203125" style="44" customWidth="1"/>
    <col min="11523" max="11523" width="18.33203125" style="44" customWidth="1"/>
    <col min="11524" max="11524" width="18" style="44" customWidth="1"/>
    <col min="11525" max="11525" width="4.109375" style="44" customWidth="1"/>
    <col min="11526" max="11526" width="36.88671875" style="44" customWidth="1"/>
    <col min="11527" max="11527" width="16.33203125" style="44" customWidth="1"/>
    <col min="11528" max="11528" width="19.88671875" style="44" customWidth="1"/>
    <col min="11529" max="11529" width="18.88671875" style="44" customWidth="1"/>
    <col min="11530" max="11531" width="0" style="44" hidden="1" customWidth="1"/>
    <col min="11532" max="11532" width="15.5546875" style="44" customWidth="1"/>
    <col min="11533" max="11774" width="9.109375" style="44"/>
    <col min="11775" max="11775" width="36.6640625" style="44" customWidth="1"/>
    <col min="11776" max="11776" width="20.5546875" style="44" customWidth="1"/>
    <col min="11777" max="11777" width="18.33203125" style="44" customWidth="1"/>
    <col min="11778" max="11778" width="23.33203125" style="44" customWidth="1"/>
    <col min="11779" max="11779" width="18.33203125" style="44" customWidth="1"/>
    <col min="11780" max="11780" width="18" style="44" customWidth="1"/>
    <col min="11781" max="11781" width="4.109375" style="44" customWidth="1"/>
    <col min="11782" max="11782" width="36.88671875" style="44" customWidth="1"/>
    <col min="11783" max="11783" width="16.33203125" style="44" customWidth="1"/>
    <col min="11784" max="11784" width="19.88671875" style="44" customWidth="1"/>
    <col min="11785" max="11785" width="18.88671875" style="44" customWidth="1"/>
    <col min="11786" max="11787" width="0" style="44" hidden="1" customWidth="1"/>
    <col min="11788" max="11788" width="15.5546875" style="44" customWidth="1"/>
    <col min="11789" max="12030" width="9.109375" style="44"/>
    <col min="12031" max="12031" width="36.6640625" style="44" customWidth="1"/>
    <col min="12032" max="12032" width="20.5546875" style="44" customWidth="1"/>
    <col min="12033" max="12033" width="18.33203125" style="44" customWidth="1"/>
    <col min="12034" max="12034" width="23.33203125" style="44" customWidth="1"/>
    <col min="12035" max="12035" width="18.33203125" style="44" customWidth="1"/>
    <col min="12036" max="12036" width="18" style="44" customWidth="1"/>
    <col min="12037" max="12037" width="4.109375" style="44" customWidth="1"/>
    <col min="12038" max="12038" width="36.88671875" style="44" customWidth="1"/>
    <col min="12039" max="12039" width="16.33203125" style="44" customWidth="1"/>
    <col min="12040" max="12040" width="19.88671875" style="44" customWidth="1"/>
    <col min="12041" max="12041" width="18.88671875" style="44" customWidth="1"/>
    <col min="12042" max="12043" width="0" style="44" hidden="1" customWidth="1"/>
    <col min="12044" max="12044" width="15.5546875" style="44" customWidth="1"/>
    <col min="12045" max="12286" width="9.109375" style="44"/>
    <col min="12287" max="12287" width="36.6640625" style="44" customWidth="1"/>
    <col min="12288" max="12288" width="20.5546875" style="44" customWidth="1"/>
    <col min="12289" max="12289" width="18.33203125" style="44" customWidth="1"/>
    <col min="12290" max="12290" width="23.33203125" style="44" customWidth="1"/>
    <col min="12291" max="12291" width="18.33203125" style="44" customWidth="1"/>
    <col min="12292" max="12292" width="18" style="44" customWidth="1"/>
    <col min="12293" max="12293" width="4.109375" style="44" customWidth="1"/>
    <col min="12294" max="12294" width="36.88671875" style="44" customWidth="1"/>
    <col min="12295" max="12295" width="16.33203125" style="44" customWidth="1"/>
    <col min="12296" max="12296" width="19.88671875" style="44" customWidth="1"/>
    <col min="12297" max="12297" width="18.88671875" style="44" customWidth="1"/>
    <col min="12298" max="12299" width="0" style="44" hidden="1" customWidth="1"/>
    <col min="12300" max="12300" width="15.5546875" style="44" customWidth="1"/>
    <col min="12301" max="12542" width="9.109375" style="44"/>
    <col min="12543" max="12543" width="36.6640625" style="44" customWidth="1"/>
    <col min="12544" max="12544" width="20.5546875" style="44" customWidth="1"/>
    <col min="12545" max="12545" width="18.33203125" style="44" customWidth="1"/>
    <col min="12546" max="12546" width="23.33203125" style="44" customWidth="1"/>
    <col min="12547" max="12547" width="18.33203125" style="44" customWidth="1"/>
    <col min="12548" max="12548" width="18" style="44" customWidth="1"/>
    <col min="12549" max="12549" width="4.109375" style="44" customWidth="1"/>
    <col min="12550" max="12550" width="36.88671875" style="44" customWidth="1"/>
    <col min="12551" max="12551" width="16.33203125" style="44" customWidth="1"/>
    <col min="12552" max="12552" width="19.88671875" style="44" customWidth="1"/>
    <col min="12553" max="12553" width="18.88671875" style="44" customWidth="1"/>
    <col min="12554" max="12555" width="0" style="44" hidden="1" customWidth="1"/>
    <col min="12556" max="12556" width="15.5546875" style="44" customWidth="1"/>
    <col min="12557" max="12798" width="9.109375" style="44"/>
    <col min="12799" max="12799" width="36.6640625" style="44" customWidth="1"/>
    <col min="12800" max="12800" width="20.5546875" style="44" customWidth="1"/>
    <col min="12801" max="12801" width="18.33203125" style="44" customWidth="1"/>
    <col min="12802" max="12802" width="23.33203125" style="44" customWidth="1"/>
    <col min="12803" max="12803" width="18.33203125" style="44" customWidth="1"/>
    <col min="12804" max="12804" width="18" style="44" customWidth="1"/>
    <col min="12805" max="12805" width="4.109375" style="44" customWidth="1"/>
    <col min="12806" max="12806" width="36.88671875" style="44" customWidth="1"/>
    <col min="12807" max="12807" width="16.33203125" style="44" customWidth="1"/>
    <col min="12808" max="12808" width="19.88671875" style="44" customWidth="1"/>
    <col min="12809" max="12809" width="18.88671875" style="44" customWidth="1"/>
    <col min="12810" max="12811" width="0" style="44" hidden="1" customWidth="1"/>
    <col min="12812" max="12812" width="15.5546875" style="44" customWidth="1"/>
    <col min="12813" max="13054" width="9.109375" style="44"/>
    <col min="13055" max="13055" width="36.6640625" style="44" customWidth="1"/>
    <col min="13056" max="13056" width="20.5546875" style="44" customWidth="1"/>
    <col min="13057" max="13057" width="18.33203125" style="44" customWidth="1"/>
    <col min="13058" max="13058" width="23.33203125" style="44" customWidth="1"/>
    <col min="13059" max="13059" width="18.33203125" style="44" customWidth="1"/>
    <col min="13060" max="13060" width="18" style="44" customWidth="1"/>
    <col min="13061" max="13061" width="4.109375" style="44" customWidth="1"/>
    <col min="13062" max="13062" width="36.88671875" style="44" customWidth="1"/>
    <col min="13063" max="13063" width="16.33203125" style="44" customWidth="1"/>
    <col min="13064" max="13064" width="19.88671875" style="44" customWidth="1"/>
    <col min="13065" max="13065" width="18.88671875" style="44" customWidth="1"/>
    <col min="13066" max="13067" width="0" style="44" hidden="1" customWidth="1"/>
    <col min="13068" max="13068" width="15.5546875" style="44" customWidth="1"/>
    <col min="13069" max="13310" width="9.109375" style="44"/>
    <col min="13311" max="13311" width="36.6640625" style="44" customWidth="1"/>
    <col min="13312" max="13312" width="20.5546875" style="44" customWidth="1"/>
    <col min="13313" max="13313" width="18.33203125" style="44" customWidth="1"/>
    <col min="13314" max="13314" width="23.33203125" style="44" customWidth="1"/>
    <col min="13315" max="13315" width="18.33203125" style="44" customWidth="1"/>
    <col min="13316" max="13316" width="18" style="44" customWidth="1"/>
    <col min="13317" max="13317" width="4.109375" style="44" customWidth="1"/>
    <col min="13318" max="13318" width="36.88671875" style="44" customWidth="1"/>
    <col min="13319" max="13319" width="16.33203125" style="44" customWidth="1"/>
    <col min="13320" max="13320" width="19.88671875" style="44" customWidth="1"/>
    <col min="13321" max="13321" width="18.88671875" style="44" customWidth="1"/>
    <col min="13322" max="13323" width="0" style="44" hidden="1" customWidth="1"/>
    <col min="13324" max="13324" width="15.5546875" style="44" customWidth="1"/>
    <col min="13325" max="13566" width="9.109375" style="44"/>
    <col min="13567" max="13567" width="36.6640625" style="44" customWidth="1"/>
    <col min="13568" max="13568" width="20.5546875" style="44" customWidth="1"/>
    <col min="13569" max="13569" width="18.33203125" style="44" customWidth="1"/>
    <col min="13570" max="13570" width="23.33203125" style="44" customWidth="1"/>
    <col min="13571" max="13571" width="18.33203125" style="44" customWidth="1"/>
    <col min="13572" max="13572" width="18" style="44" customWidth="1"/>
    <col min="13573" max="13573" width="4.109375" style="44" customWidth="1"/>
    <col min="13574" max="13574" width="36.88671875" style="44" customWidth="1"/>
    <col min="13575" max="13575" width="16.33203125" style="44" customWidth="1"/>
    <col min="13576" max="13576" width="19.88671875" style="44" customWidth="1"/>
    <col min="13577" max="13577" width="18.88671875" style="44" customWidth="1"/>
    <col min="13578" max="13579" width="0" style="44" hidden="1" customWidth="1"/>
    <col min="13580" max="13580" width="15.5546875" style="44" customWidth="1"/>
    <col min="13581" max="13822" width="9.109375" style="44"/>
    <col min="13823" max="13823" width="36.6640625" style="44" customWidth="1"/>
    <col min="13824" max="13824" width="20.5546875" style="44" customWidth="1"/>
    <col min="13825" max="13825" width="18.33203125" style="44" customWidth="1"/>
    <col min="13826" max="13826" width="23.33203125" style="44" customWidth="1"/>
    <col min="13827" max="13827" width="18.33203125" style="44" customWidth="1"/>
    <col min="13828" max="13828" width="18" style="44" customWidth="1"/>
    <col min="13829" max="13829" width="4.109375" style="44" customWidth="1"/>
    <col min="13830" max="13830" width="36.88671875" style="44" customWidth="1"/>
    <col min="13831" max="13831" width="16.33203125" style="44" customWidth="1"/>
    <col min="13832" max="13832" width="19.88671875" style="44" customWidth="1"/>
    <col min="13833" max="13833" width="18.88671875" style="44" customWidth="1"/>
    <col min="13834" max="13835" width="0" style="44" hidden="1" customWidth="1"/>
    <col min="13836" max="13836" width="15.5546875" style="44" customWidth="1"/>
    <col min="13837" max="14078" width="9.109375" style="44"/>
    <col min="14079" max="14079" width="36.6640625" style="44" customWidth="1"/>
    <col min="14080" max="14080" width="20.5546875" style="44" customWidth="1"/>
    <col min="14081" max="14081" width="18.33203125" style="44" customWidth="1"/>
    <col min="14082" max="14082" width="23.33203125" style="44" customWidth="1"/>
    <col min="14083" max="14083" width="18.33203125" style="44" customWidth="1"/>
    <col min="14084" max="14084" width="18" style="44" customWidth="1"/>
    <col min="14085" max="14085" width="4.109375" style="44" customWidth="1"/>
    <col min="14086" max="14086" width="36.88671875" style="44" customWidth="1"/>
    <col min="14087" max="14087" width="16.33203125" style="44" customWidth="1"/>
    <col min="14088" max="14088" width="19.88671875" style="44" customWidth="1"/>
    <col min="14089" max="14089" width="18.88671875" style="44" customWidth="1"/>
    <col min="14090" max="14091" width="0" style="44" hidden="1" customWidth="1"/>
    <col min="14092" max="14092" width="15.5546875" style="44" customWidth="1"/>
    <col min="14093" max="14334" width="9.109375" style="44"/>
    <col min="14335" max="14335" width="36.6640625" style="44" customWidth="1"/>
    <col min="14336" max="14336" width="20.5546875" style="44" customWidth="1"/>
    <col min="14337" max="14337" width="18.33203125" style="44" customWidth="1"/>
    <col min="14338" max="14338" width="23.33203125" style="44" customWidth="1"/>
    <col min="14339" max="14339" width="18.33203125" style="44" customWidth="1"/>
    <col min="14340" max="14340" width="18" style="44" customWidth="1"/>
    <col min="14341" max="14341" width="4.109375" style="44" customWidth="1"/>
    <col min="14342" max="14342" width="36.88671875" style="44" customWidth="1"/>
    <col min="14343" max="14343" width="16.33203125" style="44" customWidth="1"/>
    <col min="14344" max="14344" width="19.88671875" style="44" customWidth="1"/>
    <col min="14345" max="14345" width="18.88671875" style="44" customWidth="1"/>
    <col min="14346" max="14347" width="0" style="44" hidden="1" customWidth="1"/>
    <col min="14348" max="14348" width="15.5546875" style="44" customWidth="1"/>
    <col min="14349" max="14590" width="9.109375" style="44"/>
    <col min="14591" max="14591" width="36.6640625" style="44" customWidth="1"/>
    <col min="14592" max="14592" width="20.5546875" style="44" customWidth="1"/>
    <col min="14593" max="14593" width="18.33203125" style="44" customWidth="1"/>
    <col min="14594" max="14594" width="23.33203125" style="44" customWidth="1"/>
    <col min="14595" max="14595" width="18.33203125" style="44" customWidth="1"/>
    <col min="14596" max="14596" width="18" style="44" customWidth="1"/>
    <col min="14597" max="14597" width="4.109375" style="44" customWidth="1"/>
    <col min="14598" max="14598" width="36.88671875" style="44" customWidth="1"/>
    <col min="14599" max="14599" width="16.33203125" style="44" customWidth="1"/>
    <col min="14600" max="14600" width="19.88671875" style="44" customWidth="1"/>
    <col min="14601" max="14601" width="18.88671875" style="44" customWidth="1"/>
    <col min="14602" max="14603" width="0" style="44" hidden="1" customWidth="1"/>
    <col min="14604" max="14604" width="15.5546875" style="44" customWidth="1"/>
    <col min="14605" max="14846" width="9.109375" style="44"/>
    <col min="14847" max="14847" width="36.6640625" style="44" customWidth="1"/>
    <col min="14848" max="14848" width="20.5546875" style="44" customWidth="1"/>
    <col min="14849" max="14849" width="18.33203125" style="44" customWidth="1"/>
    <col min="14850" max="14850" width="23.33203125" style="44" customWidth="1"/>
    <col min="14851" max="14851" width="18.33203125" style="44" customWidth="1"/>
    <col min="14852" max="14852" width="18" style="44" customWidth="1"/>
    <col min="14853" max="14853" width="4.109375" style="44" customWidth="1"/>
    <col min="14854" max="14854" width="36.88671875" style="44" customWidth="1"/>
    <col min="14855" max="14855" width="16.33203125" style="44" customWidth="1"/>
    <col min="14856" max="14856" width="19.88671875" style="44" customWidth="1"/>
    <col min="14857" max="14857" width="18.88671875" style="44" customWidth="1"/>
    <col min="14858" max="14859" width="0" style="44" hidden="1" customWidth="1"/>
    <col min="14860" max="14860" width="15.5546875" style="44" customWidth="1"/>
    <col min="14861" max="15102" width="9.109375" style="44"/>
    <col min="15103" max="15103" width="36.6640625" style="44" customWidth="1"/>
    <col min="15104" max="15104" width="20.5546875" style="44" customWidth="1"/>
    <col min="15105" max="15105" width="18.33203125" style="44" customWidth="1"/>
    <col min="15106" max="15106" width="23.33203125" style="44" customWidth="1"/>
    <col min="15107" max="15107" width="18.33203125" style="44" customWidth="1"/>
    <col min="15108" max="15108" width="18" style="44" customWidth="1"/>
    <col min="15109" max="15109" width="4.109375" style="44" customWidth="1"/>
    <col min="15110" max="15110" width="36.88671875" style="44" customWidth="1"/>
    <col min="15111" max="15111" width="16.33203125" style="44" customWidth="1"/>
    <col min="15112" max="15112" width="19.88671875" style="44" customWidth="1"/>
    <col min="15113" max="15113" width="18.88671875" style="44" customWidth="1"/>
    <col min="15114" max="15115" width="0" style="44" hidden="1" customWidth="1"/>
    <col min="15116" max="15116" width="15.5546875" style="44" customWidth="1"/>
    <col min="15117" max="15358" width="9.109375" style="44"/>
    <col min="15359" max="15359" width="36.6640625" style="44" customWidth="1"/>
    <col min="15360" max="15360" width="20.5546875" style="44" customWidth="1"/>
    <col min="15361" max="15361" width="18.33203125" style="44" customWidth="1"/>
    <col min="15362" max="15362" width="23.33203125" style="44" customWidth="1"/>
    <col min="15363" max="15363" width="18.33203125" style="44" customWidth="1"/>
    <col min="15364" max="15364" width="18" style="44" customWidth="1"/>
    <col min="15365" max="15365" width="4.109375" style="44" customWidth="1"/>
    <col min="15366" max="15366" width="36.88671875" style="44" customWidth="1"/>
    <col min="15367" max="15367" width="16.33203125" style="44" customWidth="1"/>
    <col min="15368" max="15368" width="19.88671875" style="44" customWidth="1"/>
    <col min="15369" max="15369" width="18.88671875" style="44" customWidth="1"/>
    <col min="15370" max="15371" width="0" style="44" hidden="1" customWidth="1"/>
    <col min="15372" max="15372" width="15.5546875" style="44" customWidth="1"/>
    <col min="15373" max="15614" width="9.109375" style="44"/>
    <col min="15615" max="15615" width="36.6640625" style="44" customWidth="1"/>
    <col min="15616" max="15616" width="20.5546875" style="44" customWidth="1"/>
    <col min="15617" max="15617" width="18.33203125" style="44" customWidth="1"/>
    <col min="15618" max="15618" width="23.33203125" style="44" customWidth="1"/>
    <col min="15619" max="15619" width="18.33203125" style="44" customWidth="1"/>
    <col min="15620" max="15620" width="18" style="44" customWidth="1"/>
    <col min="15621" max="15621" width="4.109375" style="44" customWidth="1"/>
    <col min="15622" max="15622" width="36.88671875" style="44" customWidth="1"/>
    <col min="15623" max="15623" width="16.33203125" style="44" customWidth="1"/>
    <col min="15624" max="15624" width="19.88671875" style="44" customWidth="1"/>
    <col min="15625" max="15625" width="18.88671875" style="44" customWidth="1"/>
    <col min="15626" max="15627" width="0" style="44" hidden="1" customWidth="1"/>
    <col min="15628" max="15628" width="15.5546875" style="44" customWidth="1"/>
    <col min="15629" max="15870" width="9.109375" style="44"/>
    <col min="15871" max="15871" width="36.6640625" style="44" customWidth="1"/>
    <col min="15872" max="15872" width="20.5546875" style="44" customWidth="1"/>
    <col min="15873" max="15873" width="18.33203125" style="44" customWidth="1"/>
    <col min="15874" max="15874" width="23.33203125" style="44" customWidth="1"/>
    <col min="15875" max="15875" width="18.33203125" style="44" customWidth="1"/>
    <col min="15876" max="15876" width="18" style="44" customWidth="1"/>
    <col min="15877" max="15877" width="4.109375" style="44" customWidth="1"/>
    <col min="15878" max="15878" width="36.88671875" style="44" customWidth="1"/>
    <col min="15879" max="15879" width="16.33203125" style="44" customWidth="1"/>
    <col min="15880" max="15880" width="19.88671875" style="44" customWidth="1"/>
    <col min="15881" max="15881" width="18.88671875" style="44" customWidth="1"/>
    <col min="15882" max="15883" width="0" style="44" hidden="1" customWidth="1"/>
    <col min="15884" max="15884" width="15.5546875" style="44" customWidth="1"/>
    <col min="15885" max="16126" width="9.109375" style="44"/>
    <col min="16127" max="16127" width="36.6640625" style="44" customWidth="1"/>
    <col min="16128" max="16128" width="20.5546875" style="44" customWidth="1"/>
    <col min="16129" max="16129" width="18.33203125" style="44" customWidth="1"/>
    <col min="16130" max="16130" width="23.33203125" style="44" customWidth="1"/>
    <col min="16131" max="16131" width="18.33203125" style="44" customWidth="1"/>
    <col min="16132" max="16132" width="18" style="44" customWidth="1"/>
    <col min="16133" max="16133" width="4.109375" style="44" customWidth="1"/>
    <col min="16134" max="16134" width="36.88671875" style="44" customWidth="1"/>
    <col min="16135" max="16135" width="16.33203125" style="44" customWidth="1"/>
    <col min="16136" max="16136" width="19.88671875" style="44" customWidth="1"/>
    <col min="16137" max="16137" width="18.88671875" style="44" customWidth="1"/>
    <col min="16138" max="16139" width="0" style="44" hidden="1" customWidth="1"/>
    <col min="16140" max="16140" width="15.5546875" style="44" customWidth="1"/>
    <col min="16141" max="16384" width="9.109375" style="44"/>
  </cols>
  <sheetData>
    <row r="1" spans="1:19" ht="32.25" customHeight="1" thickBot="1" x14ac:dyDescent="0.35">
      <c r="A1" s="112" t="s">
        <v>44</v>
      </c>
      <c r="B1" s="113"/>
      <c r="C1" s="113"/>
      <c r="D1" s="113"/>
      <c r="E1" s="113"/>
      <c r="F1" s="113"/>
      <c r="G1" s="113"/>
      <c r="H1" s="113"/>
      <c r="I1" s="114"/>
    </row>
    <row r="2" spans="1:19" ht="15" thickBot="1" x14ac:dyDescent="0.35">
      <c r="A2" s="45"/>
      <c r="B2" s="45"/>
      <c r="C2" s="45"/>
      <c r="D2" s="45"/>
      <c r="E2" s="45"/>
      <c r="F2" s="45"/>
      <c r="G2" s="45"/>
      <c r="H2" s="45"/>
      <c r="I2" s="45"/>
    </row>
    <row r="3" spans="1:19" x14ac:dyDescent="0.3">
      <c r="A3" s="115" t="s">
        <v>32</v>
      </c>
      <c r="B3" s="116"/>
      <c r="C3" s="116"/>
      <c r="D3" s="116"/>
      <c r="E3" s="116"/>
      <c r="F3" s="116"/>
      <c r="G3" s="116"/>
      <c r="H3" s="116"/>
      <c r="I3" s="117"/>
    </row>
    <row r="4" spans="1:19" x14ac:dyDescent="0.3">
      <c r="A4" s="118" t="s">
        <v>31</v>
      </c>
      <c r="B4" s="119"/>
      <c r="C4" s="120"/>
      <c r="D4" s="120"/>
      <c r="E4" s="120"/>
      <c r="F4" s="120"/>
      <c r="G4" s="121" t="s">
        <v>33</v>
      </c>
      <c r="H4" s="104"/>
      <c r="I4" s="105"/>
    </row>
    <row r="5" spans="1:19" x14ac:dyDescent="0.3">
      <c r="A5" s="122"/>
      <c r="B5" s="123"/>
      <c r="C5" s="124"/>
      <c r="D5" s="124"/>
      <c r="E5" s="124"/>
      <c r="F5" s="124"/>
      <c r="G5" s="125"/>
      <c r="H5" s="126"/>
      <c r="I5" s="127"/>
    </row>
    <row r="6" spans="1:19" x14ac:dyDescent="0.3">
      <c r="A6" s="102" t="s">
        <v>34</v>
      </c>
      <c r="B6" s="103"/>
      <c r="C6" s="104"/>
      <c r="D6" s="104"/>
      <c r="E6" s="104"/>
      <c r="F6" s="104"/>
      <c r="G6" s="104"/>
      <c r="H6" s="104"/>
      <c r="I6" s="105"/>
    </row>
    <row r="7" spans="1:19" ht="15" thickBot="1" x14ac:dyDescent="0.35">
      <c r="A7" s="106"/>
      <c r="B7" s="107"/>
      <c r="C7" s="107"/>
      <c r="D7" s="107"/>
      <c r="E7" s="107"/>
      <c r="F7" s="107"/>
      <c r="G7" s="107"/>
      <c r="H7" s="107"/>
      <c r="I7" s="108"/>
    </row>
    <row r="8" spans="1:19" ht="15" thickBot="1" x14ac:dyDescent="0.35"/>
    <row r="9" spans="1:19" ht="30.75" customHeight="1" thickBot="1" x14ac:dyDescent="0.35">
      <c r="A9" s="46" t="s">
        <v>1</v>
      </c>
      <c r="B9" s="47"/>
      <c r="C9" s="47"/>
      <c r="D9" s="48"/>
      <c r="F9" s="109" t="s">
        <v>2</v>
      </c>
      <c r="G9" s="110"/>
      <c r="H9" s="110"/>
      <c r="I9" s="111"/>
      <c r="J9" s="49"/>
    </row>
    <row r="10" spans="1:19" s="54" customFormat="1" ht="83.4" customHeight="1" x14ac:dyDescent="0.3">
      <c r="A10" s="50" t="s">
        <v>3</v>
      </c>
      <c r="B10" s="51" t="s">
        <v>15</v>
      </c>
      <c r="C10" s="52" t="s">
        <v>25</v>
      </c>
      <c r="D10" s="53" t="s">
        <v>4</v>
      </c>
      <c r="F10" s="55" t="s">
        <v>3</v>
      </c>
      <c r="G10" s="52" t="s">
        <v>5</v>
      </c>
      <c r="H10" s="52" t="s">
        <v>6</v>
      </c>
      <c r="I10" s="56" t="s">
        <v>7</v>
      </c>
      <c r="J10" s="57"/>
      <c r="K10" s="44"/>
      <c r="L10" s="44"/>
      <c r="M10" s="44"/>
      <c r="N10" s="44"/>
      <c r="O10" s="44"/>
      <c r="P10" s="44"/>
      <c r="Q10" s="44"/>
      <c r="R10" s="44"/>
      <c r="S10" s="44"/>
    </row>
    <row r="11" spans="1:19" x14ac:dyDescent="0.3">
      <c r="A11" s="58" t="s">
        <v>37</v>
      </c>
      <c r="B11" s="58"/>
      <c r="C11" s="58"/>
      <c r="D11" s="58"/>
      <c r="F11" s="59" t="s">
        <v>35</v>
      </c>
      <c r="G11" s="2">
        <v>0</v>
      </c>
      <c r="H11" s="2">
        <v>0</v>
      </c>
      <c r="I11" s="3"/>
      <c r="J11" s="60"/>
    </row>
    <row r="12" spans="1:19" x14ac:dyDescent="0.3">
      <c r="A12" s="11"/>
      <c r="B12" s="5">
        <v>0</v>
      </c>
      <c r="C12" s="5">
        <v>0</v>
      </c>
      <c r="D12" s="5"/>
      <c r="F12" s="61" t="s">
        <v>20</v>
      </c>
      <c r="G12" s="62">
        <v>0</v>
      </c>
      <c r="H12" s="62">
        <v>0</v>
      </c>
      <c r="I12" s="63"/>
      <c r="J12" s="60"/>
    </row>
    <row r="13" spans="1:19" x14ac:dyDescent="0.3">
      <c r="A13" s="11"/>
      <c r="B13" s="5">
        <v>0</v>
      </c>
      <c r="C13" s="5">
        <v>0</v>
      </c>
      <c r="D13" s="5"/>
      <c r="F13" s="4"/>
      <c r="G13" s="97"/>
      <c r="H13" s="97"/>
      <c r="I13" s="98"/>
      <c r="J13" s="60"/>
    </row>
    <row r="14" spans="1:19" ht="13.5" customHeight="1" x14ac:dyDescent="0.3">
      <c r="A14" s="11"/>
      <c r="B14" s="5">
        <v>0</v>
      </c>
      <c r="C14" s="5">
        <v>0</v>
      </c>
      <c r="D14" s="5"/>
      <c r="F14" s="4"/>
      <c r="G14" s="97"/>
      <c r="H14" s="97"/>
      <c r="I14" s="98"/>
      <c r="J14" s="60"/>
    </row>
    <row r="15" spans="1:19" x14ac:dyDescent="0.3">
      <c r="A15" s="11"/>
      <c r="B15" s="5">
        <v>0</v>
      </c>
      <c r="C15" s="5">
        <v>0</v>
      </c>
      <c r="D15" s="5"/>
      <c r="F15" s="4"/>
      <c r="G15" s="97"/>
      <c r="H15" s="97"/>
      <c r="I15" s="98"/>
      <c r="J15" s="60"/>
    </row>
    <row r="16" spans="1:19" ht="12.75" customHeight="1" x14ac:dyDescent="0.3">
      <c r="A16" s="11"/>
      <c r="B16" s="5">
        <v>0</v>
      </c>
      <c r="C16" s="5">
        <v>0</v>
      </c>
      <c r="D16" s="5"/>
      <c r="F16" s="4"/>
      <c r="G16" s="97"/>
      <c r="H16" s="97"/>
      <c r="I16" s="98"/>
      <c r="J16" s="60"/>
    </row>
    <row r="17" spans="1:10" ht="12.75" customHeight="1" x14ac:dyDescent="0.3">
      <c r="A17" s="11"/>
      <c r="B17" s="5">
        <v>0</v>
      </c>
      <c r="C17" s="5">
        <v>0</v>
      </c>
      <c r="D17" s="5"/>
      <c r="F17" s="4"/>
      <c r="G17" s="97"/>
      <c r="H17" s="97"/>
      <c r="I17" s="98"/>
      <c r="J17" s="60"/>
    </row>
    <row r="18" spans="1:10" ht="12.75" customHeight="1" x14ac:dyDescent="0.3">
      <c r="A18" s="64"/>
      <c r="B18" s="64"/>
      <c r="C18" s="64"/>
      <c r="D18" s="64"/>
      <c r="F18" s="4"/>
      <c r="G18" s="97"/>
      <c r="H18" s="97"/>
      <c r="I18" s="98"/>
      <c r="J18" s="60"/>
    </row>
    <row r="19" spans="1:10" ht="12.75" customHeight="1" x14ac:dyDescent="0.3">
      <c r="A19" s="14"/>
      <c r="B19" s="5"/>
      <c r="C19" s="5"/>
      <c r="D19" s="5"/>
      <c r="F19" s="61" t="s">
        <v>43</v>
      </c>
      <c r="G19" s="99">
        <v>0</v>
      </c>
      <c r="H19" s="99">
        <v>0</v>
      </c>
      <c r="I19" s="100"/>
      <c r="J19" s="60"/>
    </row>
    <row r="20" spans="1:10" ht="12.75" customHeight="1" x14ac:dyDescent="0.3">
      <c r="A20" s="14"/>
      <c r="B20" s="5"/>
      <c r="C20" s="5"/>
      <c r="D20" s="5"/>
      <c r="F20" s="4"/>
      <c r="G20" s="97">
        <v>0</v>
      </c>
      <c r="H20" s="97">
        <v>0</v>
      </c>
      <c r="I20" s="98"/>
      <c r="J20" s="60"/>
    </row>
    <row r="21" spans="1:10" ht="12.75" customHeight="1" x14ac:dyDescent="0.3">
      <c r="A21" s="14"/>
      <c r="B21" s="5"/>
      <c r="C21" s="5"/>
      <c r="D21" s="5"/>
      <c r="F21" s="4"/>
      <c r="G21" s="97"/>
      <c r="H21" s="97"/>
      <c r="I21" s="97"/>
      <c r="J21" s="60"/>
    </row>
    <row r="22" spans="1:10" ht="12.75" customHeight="1" x14ac:dyDescent="0.3">
      <c r="A22" s="14"/>
      <c r="B22" s="5"/>
      <c r="C22" s="5"/>
      <c r="D22" s="5"/>
      <c r="F22" s="4"/>
      <c r="G22" s="97"/>
      <c r="H22" s="97"/>
      <c r="I22" s="97"/>
      <c r="J22" s="60"/>
    </row>
    <row r="23" spans="1:10" ht="12.75" customHeight="1" x14ac:dyDescent="0.3">
      <c r="A23" s="14"/>
      <c r="B23" s="5"/>
      <c r="C23" s="5"/>
      <c r="D23" s="5"/>
      <c r="F23" s="4"/>
      <c r="G23" s="97"/>
      <c r="H23" s="97"/>
      <c r="I23" s="97"/>
      <c r="J23" s="60"/>
    </row>
    <row r="24" spans="1:10" ht="12.75" customHeight="1" x14ac:dyDescent="0.3">
      <c r="A24" s="14"/>
      <c r="B24" s="5"/>
      <c r="C24" s="5"/>
      <c r="D24" s="5"/>
      <c r="F24" s="4"/>
      <c r="G24" s="97"/>
      <c r="H24" s="97"/>
      <c r="I24" s="97"/>
      <c r="J24" s="60"/>
    </row>
    <row r="25" spans="1:10" ht="12.75" customHeight="1" x14ac:dyDescent="0.3">
      <c r="A25" s="14"/>
      <c r="B25" s="5"/>
      <c r="C25" s="5"/>
      <c r="D25" s="5"/>
      <c r="F25" s="4"/>
      <c r="G25" s="97"/>
      <c r="H25" s="97"/>
      <c r="I25" s="97"/>
      <c r="J25" s="60"/>
    </row>
    <row r="26" spans="1:10" ht="12.75" customHeight="1" x14ac:dyDescent="0.3">
      <c r="A26" s="64"/>
      <c r="B26" s="64"/>
      <c r="C26" s="64"/>
      <c r="D26" s="64"/>
      <c r="F26" s="4"/>
      <c r="G26" s="97"/>
      <c r="H26" s="97"/>
      <c r="I26" s="97"/>
      <c r="J26" s="60"/>
    </row>
    <row r="27" spans="1:10" x14ac:dyDescent="0.3">
      <c r="A27" s="11"/>
      <c r="B27" s="5"/>
      <c r="C27" s="5"/>
      <c r="D27" s="5"/>
      <c r="F27" s="61" t="s">
        <v>21</v>
      </c>
      <c r="G27" s="99"/>
      <c r="H27" s="99"/>
      <c r="I27" s="99"/>
      <c r="J27" s="60"/>
    </row>
    <row r="28" spans="1:10" x14ac:dyDescent="0.3">
      <c r="A28" s="11"/>
      <c r="B28" s="5"/>
      <c r="C28" s="5"/>
      <c r="D28" s="5"/>
      <c r="F28" s="4"/>
      <c r="G28" s="97"/>
      <c r="H28" s="97"/>
      <c r="I28" s="97"/>
      <c r="J28" s="60"/>
    </row>
    <row r="29" spans="1:10" x14ac:dyDescent="0.3">
      <c r="A29" s="11"/>
      <c r="B29" s="5"/>
      <c r="C29" s="5"/>
      <c r="D29" s="5"/>
      <c r="F29" s="4"/>
      <c r="G29" s="97"/>
      <c r="H29" s="97"/>
      <c r="I29" s="97"/>
      <c r="J29" s="60"/>
    </row>
    <row r="30" spans="1:10" x14ac:dyDescent="0.3">
      <c r="A30" s="11"/>
      <c r="B30" s="5"/>
      <c r="C30" s="5"/>
      <c r="D30" s="5"/>
      <c r="F30" s="4"/>
      <c r="G30" s="97"/>
      <c r="H30" s="97"/>
      <c r="I30" s="97"/>
      <c r="J30" s="60"/>
    </row>
    <row r="31" spans="1:10" x14ac:dyDescent="0.3">
      <c r="A31" s="11"/>
      <c r="B31" s="5"/>
      <c r="C31" s="5"/>
      <c r="D31" s="5"/>
      <c r="F31" s="4"/>
      <c r="G31" s="97"/>
      <c r="H31" s="97"/>
      <c r="I31" s="97"/>
      <c r="J31" s="60"/>
    </row>
    <row r="32" spans="1:10" x14ac:dyDescent="0.3">
      <c r="A32" s="11"/>
      <c r="B32" s="5"/>
      <c r="C32" s="5"/>
      <c r="D32" s="5"/>
      <c r="F32" s="4"/>
      <c r="G32" s="97"/>
      <c r="H32" s="97"/>
      <c r="I32" s="97"/>
      <c r="J32" s="60"/>
    </row>
    <row r="33" spans="1:10" ht="15" thickBot="1" x14ac:dyDescent="0.35">
      <c r="A33" s="11"/>
      <c r="B33" s="5"/>
      <c r="C33" s="5"/>
      <c r="D33" s="5"/>
      <c r="F33" s="65" t="s">
        <v>8</v>
      </c>
      <c r="G33" s="7">
        <f>SUM(G11:G32)</f>
        <v>0</v>
      </c>
      <c r="H33" s="7">
        <f>SUM(H11:H32)</f>
        <v>0</v>
      </c>
      <c r="I33" s="7">
        <f>SUM(I11:I32)</f>
        <v>0</v>
      </c>
      <c r="J33" s="60"/>
    </row>
    <row r="34" spans="1:10" ht="15" thickBot="1" x14ac:dyDescent="0.35">
      <c r="A34" s="64"/>
      <c r="B34" s="64"/>
      <c r="C34" s="64"/>
      <c r="D34" s="64"/>
      <c r="F34" s="66" t="s">
        <v>23</v>
      </c>
      <c r="G34" s="12"/>
      <c r="H34" s="12" t="str">
        <f>IF((G33-H33)&gt;(G11-H11),"Reformulació incorrecta","Reformulació correcta")</f>
        <v>Reformulació correcta</v>
      </c>
      <c r="I34" s="13"/>
      <c r="J34" s="60"/>
    </row>
    <row r="35" spans="1:10" ht="13.5" customHeight="1" x14ac:dyDescent="0.3">
      <c r="A35" s="11"/>
      <c r="B35" s="5"/>
      <c r="C35" s="5"/>
      <c r="D35" s="5"/>
      <c r="J35" s="60"/>
    </row>
    <row r="36" spans="1:10" x14ac:dyDescent="0.3">
      <c r="A36" s="11"/>
      <c r="B36" s="5"/>
      <c r="C36" s="5"/>
      <c r="D36" s="5"/>
      <c r="J36" s="60"/>
    </row>
    <row r="37" spans="1:10" x14ac:dyDescent="0.3">
      <c r="A37" s="11"/>
      <c r="B37" s="5"/>
      <c r="C37" s="5"/>
      <c r="D37" s="5"/>
      <c r="J37" s="60"/>
    </row>
    <row r="38" spans="1:10" x14ac:dyDescent="0.3">
      <c r="A38" s="11"/>
      <c r="B38" s="5"/>
      <c r="C38" s="5"/>
      <c r="D38" s="5"/>
      <c r="J38" s="60"/>
    </row>
    <row r="39" spans="1:10" ht="15.6" x14ac:dyDescent="0.3">
      <c r="A39" s="11"/>
      <c r="B39" s="5"/>
      <c r="C39" s="5"/>
      <c r="D39" s="5"/>
      <c r="F39" s="67"/>
      <c r="J39" s="60"/>
    </row>
    <row r="40" spans="1:10" x14ac:dyDescent="0.3">
      <c r="A40" s="11"/>
      <c r="B40" s="5"/>
      <c r="C40" s="5"/>
      <c r="D40" s="5"/>
      <c r="J40" s="60"/>
    </row>
    <row r="41" spans="1:10" x14ac:dyDescent="0.3">
      <c r="A41" s="11"/>
      <c r="B41" s="5"/>
      <c r="C41" s="5"/>
      <c r="D41" s="5"/>
      <c r="J41" s="60"/>
    </row>
    <row r="42" spans="1:10" x14ac:dyDescent="0.3">
      <c r="A42" s="11"/>
      <c r="B42" s="5"/>
      <c r="C42" s="5"/>
      <c r="D42" s="5"/>
      <c r="J42" s="60"/>
    </row>
    <row r="43" spans="1:10" x14ac:dyDescent="0.3">
      <c r="A43" s="58" t="s">
        <v>38</v>
      </c>
      <c r="B43" s="58"/>
      <c r="C43" s="58"/>
      <c r="D43" s="58"/>
      <c r="J43" s="60"/>
    </row>
    <row r="44" spans="1:10" x14ac:dyDescent="0.3">
      <c r="A44" s="14" t="s">
        <v>45</v>
      </c>
      <c r="B44" s="95"/>
      <c r="C44" s="95"/>
      <c r="D44" s="95"/>
    </row>
    <row r="45" spans="1:10" x14ac:dyDescent="0.3">
      <c r="A45" s="14" t="s">
        <v>46</v>
      </c>
      <c r="B45" s="95"/>
      <c r="C45" s="95"/>
      <c r="D45" s="95"/>
      <c r="J45" s="60"/>
    </row>
    <row r="46" spans="1:10" x14ac:dyDescent="0.3">
      <c r="A46" s="14" t="s">
        <v>47</v>
      </c>
      <c r="B46" s="95"/>
      <c r="C46" s="95"/>
      <c r="D46" s="95"/>
      <c r="J46" s="60"/>
    </row>
    <row r="47" spans="1:10" x14ac:dyDescent="0.3">
      <c r="A47" s="14" t="s">
        <v>48</v>
      </c>
      <c r="B47" s="95"/>
      <c r="C47" s="95"/>
      <c r="D47" s="95"/>
      <c r="I47" s="68"/>
      <c r="J47" s="60"/>
    </row>
    <row r="48" spans="1:10" x14ac:dyDescent="0.3">
      <c r="A48" s="14" t="s">
        <v>49</v>
      </c>
      <c r="B48" s="101"/>
      <c r="C48" s="101"/>
      <c r="D48" s="101"/>
      <c r="I48" s="68"/>
      <c r="J48" s="60"/>
    </row>
    <row r="49" spans="1:12" x14ac:dyDescent="0.3">
      <c r="A49" s="11" t="s">
        <v>50</v>
      </c>
      <c r="B49" s="95"/>
      <c r="C49" s="95"/>
      <c r="D49" s="95"/>
      <c r="J49" s="60"/>
    </row>
    <row r="50" spans="1:12" x14ac:dyDescent="0.3">
      <c r="A50" s="11" t="s">
        <v>51</v>
      </c>
      <c r="B50" s="95"/>
      <c r="C50" s="95"/>
      <c r="D50" s="95"/>
      <c r="J50" s="60"/>
    </row>
    <row r="51" spans="1:12" x14ac:dyDescent="0.3">
      <c r="A51" s="11" t="s">
        <v>52</v>
      </c>
      <c r="B51" s="95"/>
      <c r="C51" s="95"/>
      <c r="D51" s="95"/>
      <c r="J51" s="60"/>
    </row>
    <row r="52" spans="1:12" x14ac:dyDescent="0.3">
      <c r="A52" s="11" t="s">
        <v>52</v>
      </c>
      <c r="B52" s="95"/>
      <c r="C52" s="95"/>
      <c r="D52" s="95"/>
      <c r="J52" s="60"/>
    </row>
    <row r="53" spans="1:12" x14ac:dyDescent="0.3">
      <c r="A53" s="11" t="s">
        <v>52</v>
      </c>
      <c r="B53" s="96"/>
      <c r="C53" s="96"/>
      <c r="D53" s="96"/>
      <c r="J53" s="60"/>
    </row>
    <row r="54" spans="1:12" x14ac:dyDescent="0.3">
      <c r="A54" s="69" t="s">
        <v>39</v>
      </c>
      <c r="B54" s="6">
        <f>SUM(B12:B42)</f>
        <v>0</v>
      </c>
      <c r="C54" s="6">
        <f>SUM(C12:C42)</f>
        <v>0</v>
      </c>
      <c r="D54" s="6">
        <f>SUM(D12:D42)</f>
        <v>0</v>
      </c>
      <c r="J54" s="60"/>
    </row>
    <row r="55" spans="1:12" ht="27.6" thickBot="1" x14ac:dyDescent="0.35">
      <c r="A55" s="69" t="s">
        <v>41</v>
      </c>
      <c r="B55" s="43">
        <f>SUM(B44:B53)</f>
        <v>0</v>
      </c>
      <c r="C55" s="43">
        <f>SUM(C44:C53)</f>
        <v>0</v>
      </c>
      <c r="D55" s="43">
        <f>SUM(D44:D53)</f>
        <v>0</v>
      </c>
      <c r="J55" s="60"/>
    </row>
    <row r="56" spans="1:12" ht="15" thickBot="1" x14ac:dyDescent="0.35">
      <c r="A56" s="70" t="s">
        <v>40</v>
      </c>
      <c r="B56" s="17" t="e">
        <f>IF((B55)&gt;(B54*1.25),"Reduir despeses indirectes",(B55/B54))</f>
        <v>#DIV/0!</v>
      </c>
      <c r="C56" s="17" t="e">
        <f>IF((C55)&gt;(C54*0.1),"Reduir despeses indirectes",(C55/C54))</f>
        <v>#DIV/0!</v>
      </c>
      <c r="D56" s="18" t="e">
        <f>IF((D55)&gt;(D54*0.1),"Reduir despeses indirectes",(D55/D54))</f>
        <v>#DIV/0!</v>
      </c>
      <c r="J56" s="60"/>
    </row>
    <row r="57" spans="1:12" ht="28.2" customHeight="1" x14ac:dyDescent="0.3">
      <c r="A57" s="71" t="s">
        <v>42</v>
      </c>
      <c r="B57" s="32">
        <f>B54+B55</f>
        <v>0</v>
      </c>
      <c r="C57" s="32">
        <f>C54+C55</f>
        <v>0</v>
      </c>
      <c r="D57" s="33">
        <f>D54+D55</f>
        <v>0</v>
      </c>
      <c r="J57" s="60"/>
    </row>
    <row r="58" spans="1:12" ht="28.2" customHeight="1" thickBot="1" x14ac:dyDescent="0.35">
      <c r="A58" s="72" t="s">
        <v>24</v>
      </c>
      <c r="B58" s="34" t="e">
        <f>G11/B57</f>
        <v>#DIV/0!</v>
      </c>
      <c r="C58" s="34" t="e">
        <f>H11/C57</f>
        <v>#DIV/0!</v>
      </c>
      <c r="D58" s="34" t="e">
        <f>I11/D57</f>
        <v>#DIV/0!</v>
      </c>
      <c r="J58" s="60"/>
    </row>
    <row r="59" spans="1:12" ht="43.2" customHeight="1" thickBot="1" x14ac:dyDescent="0.35">
      <c r="A59" s="73" t="s">
        <v>23</v>
      </c>
      <c r="B59" s="19"/>
      <c r="C59" s="19" t="str">
        <f>IF((B57-C57)&gt;(G11-H11),"Reformulació incorrecta", "Reformulació correcta")</f>
        <v>Reformulació correcta</v>
      </c>
      <c r="D59" s="20" t="str">
        <f>IF(D57&gt;=(C57*0.7),"L'import justificat no implica reducció","Reducció de la justificació superior a un 30%")</f>
        <v>L'import justificat no implica reducció</v>
      </c>
      <c r="J59" s="60"/>
    </row>
    <row r="60" spans="1:12" ht="15" thickBot="1" x14ac:dyDescent="0.35">
      <c r="B60" s="1"/>
      <c r="C60" s="1"/>
      <c r="D60" s="1"/>
    </row>
    <row r="61" spans="1:12" ht="15" thickBot="1" x14ac:dyDescent="0.35">
      <c r="A61" s="74"/>
      <c r="B61" s="8" t="s">
        <v>9</v>
      </c>
      <c r="C61" s="10" t="s">
        <v>10</v>
      </c>
      <c r="D61" s="9" t="s">
        <v>11</v>
      </c>
      <c r="J61" s="60"/>
      <c r="K61" s="60"/>
    </row>
    <row r="62" spans="1:12" ht="28.5" customHeight="1" thickBot="1" x14ac:dyDescent="0.35">
      <c r="A62" s="75" t="s">
        <v>12</v>
      </c>
      <c r="B62" s="28">
        <f>B57</f>
        <v>0</v>
      </c>
      <c r="C62" s="28">
        <f>C57</f>
        <v>0</v>
      </c>
      <c r="D62" s="29">
        <f>D57</f>
        <v>0</v>
      </c>
      <c r="J62" s="76"/>
      <c r="K62" s="60"/>
      <c r="L62" s="77" t="str">
        <f>IF(L63&lt;&gt;" ","Teniu una desviació del "," ")</f>
        <v xml:space="preserve"> </v>
      </c>
    </row>
    <row r="63" spans="1:12" ht="24" customHeight="1" thickBot="1" x14ac:dyDescent="0.35">
      <c r="A63" s="78" t="s">
        <v>13</v>
      </c>
      <c r="B63" s="30">
        <f>G33</f>
        <v>0</v>
      </c>
      <c r="C63" s="30">
        <f>H33</f>
        <v>0</v>
      </c>
      <c r="D63" s="31">
        <f>I33</f>
        <v>0</v>
      </c>
      <c r="J63" s="79" t="e">
        <f>IF(G67&gt;0,((I67/G67)-1),((I67/F67)-1))</f>
        <v>#DIV/0!</v>
      </c>
      <c r="K63" s="80" t="str">
        <f>IF(I67=0," ",J63)</f>
        <v xml:space="preserve"> </v>
      </c>
      <c r="L63" s="81" t="str">
        <f>IF(K63&lt;(-0.2),K63," ")</f>
        <v xml:space="preserve"> </v>
      </c>
    </row>
    <row r="64" spans="1:12" ht="49.95" customHeight="1" thickBot="1" x14ac:dyDescent="0.35">
      <c r="A64" s="82" t="s">
        <v>14</v>
      </c>
      <c r="B64" s="21">
        <f>IF((B63-B62)=(0),(B63-B62),"Ingressos i despeses han d'estar equilibrats")</f>
        <v>0</v>
      </c>
      <c r="C64" s="22">
        <f>IF((C63-C62)=(0),(C63-C62),"Ingressos i despeses han d'estar equilibrats")</f>
        <v>0</v>
      </c>
      <c r="D64" s="23">
        <f>IF((D63-D62)=(0),(D63-D62),"Ingressos i despeses han d'estar equilibrats")</f>
        <v>0</v>
      </c>
      <c r="J64" s="60"/>
      <c r="K64" s="60"/>
    </row>
    <row r="65" spans="1:11" ht="17.25" customHeight="1" x14ac:dyDescent="0.3"/>
    <row r="66" spans="1:11" ht="26.25" customHeight="1" x14ac:dyDescent="0.3">
      <c r="A66" s="49"/>
      <c r="B66" s="49"/>
      <c r="J66" s="60"/>
      <c r="K66" s="60"/>
    </row>
    <row r="67" spans="1:11" x14ac:dyDescent="0.3">
      <c r="A67" s="83"/>
      <c r="B67" s="83"/>
      <c r="K67" s="84"/>
    </row>
    <row r="68" spans="1:11" ht="12.75" customHeight="1" x14ac:dyDescent="0.3">
      <c r="A68" s="49"/>
      <c r="B68" s="49"/>
    </row>
    <row r="69" spans="1:11" x14ac:dyDescent="0.3">
      <c r="A69" s="49"/>
      <c r="B69" s="49"/>
    </row>
  </sheetData>
  <sheetProtection algorithmName="SHA-512" hashValue="HZ0BKdM79oGurkeeK8ND8tep2GHThPeeVq+XtQxxjYwEjEU2Wi+2RPzZ0B5hn9QBuDJZZVFNUkFrUFRXpgkIkw==" saltValue="zPhZlRGrpXjuCmmDmTssQw==" spinCount="100000" sheet="1" objects="1" scenarios="1"/>
  <mergeCells count="9">
    <mergeCell ref="A6:I6"/>
    <mergeCell ref="A7:I7"/>
    <mergeCell ref="F9:I9"/>
    <mergeCell ref="A1:I1"/>
    <mergeCell ref="A3:I3"/>
    <mergeCell ref="A4:F4"/>
    <mergeCell ref="G4:I4"/>
    <mergeCell ref="A5:F5"/>
    <mergeCell ref="G5:I5"/>
  </mergeCells>
  <conditionalFormatting sqref="J63">
    <cfRule type="cellIs" dxfId="7" priority="18" stopIfTrue="1" operator="greaterThan">
      <formula>-0.20000000001</formula>
    </cfRule>
    <cfRule type="cellIs" dxfId="6" priority="19" stopIfTrue="1" operator="greaterThan">
      <formula>-0.200000000000001</formula>
    </cfRule>
    <cfRule type="cellIs" dxfId="5" priority="20" stopIfTrue="1" operator="greaterThan">
      <formula>-0.2</formula>
    </cfRule>
    <cfRule type="cellIs" dxfId="4" priority="21" stopIfTrue="1" operator="greaterThan">
      <formula>0.2</formula>
    </cfRule>
    <cfRule type="cellIs" dxfId="3" priority="22" stopIfTrue="1" operator="greaterThan">
      <formula>0.2</formula>
    </cfRule>
    <cfRule type="cellIs" dxfId="2" priority="23" stopIfTrue="1" operator="greaterThan">
      <formula>-0.2</formula>
    </cfRule>
  </conditionalFormatting>
  <conditionalFormatting sqref="C63:D63">
    <cfRule type="containsText" dxfId="1" priority="7" stopIfTrue="1" operator="containsText" text="Reformulació incorrecta">
      <formula>NOT(ISERROR(SEARCH("Reformulació incorrecta",C63)))</formula>
    </cfRule>
  </conditionalFormatting>
  <conditionalFormatting sqref="C58">
    <cfRule type="cellIs" dxfId="0" priority="5" operator="greaterThan">
      <formula>70</formula>
    </cfRule>
  </conditionalFormatting>
  <dataValidations xWindow="1338" yWindow="519" count="10">
    <dataValidation type="custom" allowBlank="1" showInputMessage="1" showErrorMessage="1" error="Cal que empleneu les espècies a l'apartat de les despeses." prompt="Cal que empleneu les espècies a l'apartat de les despeses." sqref="JC65563:JE65564 SY65563:TA65564 ACU65563:ACW65564 AMQ65563:AMS65564 AWM65563:AWO65564 BGI65563:BGK65564 BQE65563:BQG65564 CAA65563:CAC65564 CJW65563:CJY65564 CTS65563:CTU65564 DDO65563:DDQ65564 DNK65563:DNM65564 DXG65563:DXI65564 EHC65563:EHE65564 EQY65563:ERA65564 FAU65563:FAW65564 FKQ65563:FKS65564 FUM65563:FUO65564 GEI65563:GEK65564 GOE65563:GOG65564 GYA65563:GYC65564 HHW65563:HHY65564 HRS65563:HRU65564 IBO65563:IBQ65564 ILK65563:ILM65564 IVG65563:IVI65564 JFC65563:JFE65564 JOY65563:JPA65564 JYU65563:JYW65564 KIQ65563:KIS65564 KSM65563:KSO65564 LCI65563:LCK65564 LME65563:LMG65564 LWA65563:LWC65564 MFW65563:MFY65564 MPS65563:MPU65564 MZO65563:MZQ65564 NJK65563:NJM65564 NTG65563:NTI65564 ODC65563:ODE65564 OMY65563:ONA65564 OWU65563:OWW65564 PGQ65563:PGS65564 PQM65563:PQO65564 QAI65563:QAK65564 QKE65563:QKG65564 QUA65563:QUC65564 RDW65563:RDY65564 RNS65563:RNU65564 RXO65563:RXQ65564 SHK65563:SHM65564 SRG65563:SRI65564 TBC65563:TBE65564 TKY65563:TLA65564 TUU65563:TUW65564 UEQ65563:UES65564 UOM65563:UOO65564 UYI65563:UYK65564 VIE65563:VIG65564 VSA65563:VSC65564 WBW65563:WBY65564 WLS65563:WLU65564 WVO65563:WVQ65564 JC131099:JE131100 SY131099:TA131100 ACU131099:ACW131100 AMQ131099:AMS131100 AWM131099:AWO131100 BGI131099:BGK131100 BQE131099:BQG131100 CAA131099:CAC131100 CJW131099:CJY131100 CTS131099:CTU131100 DDO131099:DDQ131100 DNK131099:DNM131100 DXG131099:DXI131100 EHC131099:EHE131100 EQY131099:ERA131100 FAU131099:FAW131100 FKQ131099:FKS131100 FUM131099:FUO131100 GEI131099:GEK131100 GOE131099:GOG131100 GYA131099:GYC131100 HHW131099:HHY131100 HRS131099:HRU131100 IBO131099:IBQ131100 ILK131099:ILM131100 IVG131099:IVI131100 JFC131099:JFE131100 JOY131099:JPA131100 JYU131099:JYW131100 KIQ131099:KIS131100 KSM131099:KSO131100 LCI131099:LCK131100 LME131099:LMG131100 LWA131099:LWC131100 MFW131099:MFY131100 MPS131099:MPU131100 MZO131099:MZQ131100 NJK131099:NJM131100 NTG131099:NTI131100 ODC131099:ODE131100 OMY131099:ONA131100 OWU131099:OWW131100 PGQ131099:PGS131100 PQM131099:PQO131100 QAI131099:QAK131100 QKE131099:QKG131100 QUA131099:QUC131100 RDW131099:RDY131100 RNS131099:RNU131100 RXO131099:RXQ131100 SHK131099:SHM131100 SRG131099:SRI131100 TBC131099:TBE131100 TKY131099:TLA131100 TUU131099:TUW131100 UEQ131099:UES131100 UOM131099:UOO131100 UYI131099:UYK131100 VIE131099:VIG131100 VSA131099:VSC131100 WBW131099:WBY131100 WLS131099:WLU131100 WVO131099:WVQ131100 JC196635:JE196636 SY196635:TA196636 ACU196635:ACW196636 AMQ196635:AMS196636 AWM196635:AWO196636 BGI196635:BGK196636 BQE196635:BQG196636 CAA196635:CAC196636 CJW196635:CJY196636 CTS196635:CTU196636 DDO196635:DDQ196636 DNK196635:DNM196636 DXG196635:DXI196636 EHC196635:EHE196636 EQY196635:ERA196636 FAU196635:FAW196636 FKQ196635:FKS196636 FUM196635:FUO196636 GEI196635:GEK196636 GOE196635:GOG196636 GYA196635:GYC196636 HHW196635:HHY196636 HRS196635:HRU196636 IBO196635:IBQ196636 ILK196635:ILM196636 IVG196635:IVI196636 JFC196635:JFE196636 JOY196635:JPA196636 JYU196635:JYW196636 KIQ196635:KIS196636 KSM196635:KSO196636 LCI196635:LCK196636 LME196635:LMG196636 LWA196635:LWC196636 MFW196635:MFY196636 MPS196635:MPU196636 MZO196635:MZQ196636 NJK196635:NJM196636 NTG196635:NTI196636 ODC196635:ODE196636 OMY196635:ONA196636 OWU196635:OWW196636 PGQ196635:PGS196636 PQM196635:PQO196636 QAI196635:QAK196636 QKE196635:QKG196636 QUA196635:QUC196636 RDW196635:RDY196636 RNS196635:RNU196636 RXO196635:RXQ196636 SHK196635:SHM196636 SRG196635:SRI196636 TBC196635:TBE196636 TKY196635:TLA196636 TUU196635:TUW196636 UEQ196635:UES196636 UOM196635:UOO196636 UYI196635:UYK196636 VIE196635:VIG196636 VSA196635:VSC196636 WBW196635:WBY196636 WLS196635:WLU196636 WVO196635:WVQ196636 JC262171:JE262172 SY262171:TA262172 ACU262171:ACW262172 AMQ262171:AMS262172 AWM262171:AWO262172 BGI262171:BGK262172 BQE262171:BQG262172 CAA262171:CAC262172 CJW262171:CJY262172 CTS262171:CTU262172 DDO262171:DDQ262172 DNK262171:DNM262172 DXG262171:DXI262172 EHC262171:EHE262172 EQY262171:ERA262172 FAU262171:FAW262172 FKQ262171:FKS262172 FUM262171:FUO262172 GEI262171:GEK262172 GOE262171:GOG262172 GYA262171:GYC262172 HHW262171:HHY262172 HRS262171:HRU262172 IBO262171:IBQ262172 ILK262171:ILM262172 IVG262171:IVI262172 JFC262171:JFE262172 JOY262171:JPA262172 JYU262171:JYW262172 KIQ262171:KIS262172 KSM262171:KSO262172 LCI262171:LCK262172 LME262171:LMG262172 LWA262171:LWC262172 MFW262171:MFY262172 MPS262171:MPU262172 MZO262171:MZQ262172 NJK262171:NJM262172 NTG262171:NTI262172 ODC262171:ODE262172 OMY262171:ONA262172 OWU262171:OWW262172 PGQ262171:PGS262172 PQM262171:PQO262172 QAI262171:QAK262172 QKE262171:QKG262172 QUA262171:QUC262172 RDW262171:RDY262172 RNS262171:RNU262172 RXO262171:RXQ262172 SHK262171:SHM262172 SRG262171:SRI262172 TBC262171:TBE262172 TKY262171:TLA262172 TUU262171:TUW262172 UEQ262171:UES262172 UOM262171:UOO262172 UYI262171:UYK262172 VIE262171:VIG262172 VSA262171:VSC262172 WBW262171:WBY262172 WLS262171:WLU262172 WVO262171:WVQ262172 JC327707:JE327708 SY327707:TA327708 ACU327707:ACW327708 AMQ327707:AMS327708 AWM327707:AWO327708 BGI327707:BGK327708 BQE327707:BQG327708 CAA327707:CAC327708 CJW327707:CJY327708 CTS327707:CTU327708 DDO327707:DDQ327708 DNK327707:DNM327708 DXG327707:DXI327708 EHC327707:EHE327708 EQY327707:ERA327708 FAU327707:FAW327708 FKQ327707:FKS327708 FUM327707:FUO327708 GEI327707:GEK327708 GOE327707:GOG327708 GYA327707:GYC327708 HHW327707:HHY327708 HRS327707:HRU327708 IBO327707:IBQ327708 ILK327707:ILM327708 IVG327707:IVI327708 JFC327707:JFE327708 JOY327707:JPA327708 JYU327707:JYW327708 KIQ327707:KIS327708 KSM327707:KSO327708 LCI327707:LCK327708 LME327707:LMG327708 LWA327707:LWC327708 MFW327707:MFY327708 MPS327707:MPU327708 MZO327707:MZQ327708 NJK327707:NJM327708 NTG327707:NTI327708 ODC327707:ODE327708 OMY327707:ONA327708 OWU327707:OWW327708 PGQ327707:PGS327708 PQM327707:PQO327708 QAI327707:QAK327708 QKE327707:QKG327708 QUA327707:QUC327708 RDW327707:RDY327708 RNS327707:RNU327708 RXO327707:RXQ327708 SHK327707:SHM327708 SRG327707:SRI327708 TBC327707:TBE327708 TKY327707:TLA327708 TUU327707:TUW327708 UEQ327707:UES327708 UOM327707:UOO327708 UYI327707:UYK327708 VIE327707:VIG327708 VSA327707:VSC327708 WBW327707:WBY327708 WLS327707:WLU327708 WVO327707:WVQ327708 JC393243:JE393244 SY393243:TA393244 ACU393243:ACW393244 AMQ393243:AMS393244 AWM393243:AWO393244 BGI393243:BGK393244 BQE393243:BQG393244 CAA393243:CAC393244 CJW393243:CJY393244 CTS393243:CTU393244 DDO393243:DDQ393244 DNK393243:DNM393244 DXG393243:DXI393244 EHC393243:EHE393244 EQY393243:ERA393244 FAU393243:FAW393244 FKQ393243:FKS393244 FUM393243:FUO393244 GEI393243:GEK393244 GOE393243:GOG393244 GYA393243:GYC393244 HHW393243:HHY393244 HRS393243:HRU393244 IBO393243:IBQ393244 ILK393243:ILM393244 IVG393243:IVI393244 JFC393243:JFE393244 JOY393243:JPA393244 JYU393243:JYW393244 KIQ393243:KIS393244 KSM393243:KSO393244 LCI393243:LCK393244 LME393243:LMG393244 LWA393243:LWC393244 MFW393243:MFY393244 MPS393243:MPU393244 MZO393243:MZQ393244 NJK393243:NJM393244 NTG393243:NTI393244 ODC393243:ODE393244 OMY393243:ONA393244 OWU393243:OWW393244 PGQ393243:PGS393244 PQM393243:PQO393244 QAI393243:QAK393244 QKE393243:QKG393244 QUA393243:QUC393244 RDW393243:RDY393244 RNS393243:RNU393244 RXO393243:RXQ393244 SHK393243:SHM393244 SRG393243:SRI393244 TBC393243:TBE393244 TKY393243:TLA393244 TUU393243:TUW393244 UEQ393243:UES393244 UOM393243:UOO393244 UYI393243:UYK393244 VIE393243:VIG393244 VSA393243:VSC393244 WBW393243:WBY393244 WLS393243:WLU393244 WVO393243:WVQ393244 JC458779:JE458780 SY458779:TA458780 ACU458779:ACW458780 AMQ458779:AMS458780 AWM458779:AWO458780 BGI458779:BGK458780 BQE458779:BQG458780 CAA458779:CAC458780 CJW458779:CJY458780 CTS458779:CTU458780 DDO458779:DDQ458780 DNK458779:DNM458780 DXG458779:DXI458780 EHC458779:EHE458780 EQY458779:ERA458780 FAU458779:FAW458780 FKQ458779:FKS458780 FUM458779:FUO458780 GEI458779:GEK458780 GOE458779:GOG458780 GYA458779:GYC458780 HHW458779:HHY458780 HRS458779:HRU458780 IBO458779:IBQ458780 ILK458779:ILM458780 IVG458779:IVI458780 JFC458779:JFE458780 JOY458779:JPA458780 JYU458779:JYW458780 KIQ458779:KIS458780 KSM458779:KSO458780 LCI458779:LCK458780 LME458779:LMG458780 LWA458779:LWC458780 MFW458779:MFY458780 MPS458779:MPU458780 MZO458779:MZQ458780 NJK458779:NJM458780 NTG458779:NTI458780 ODC458779:ODE458780 OMY458779:ONA458780 OWU458779:OWW458780 PGQ458779:PGS458780 PQM458779:PQO458780 QAI458779:QAK458780 QKE458779:QKG458780 QUA458779:QUC458780 RDW458779:RDY458780 RNS458779:RNU458780 RXO458779:RXQ458780 SHK458779:SHM458780 SRG458779:SRI458780 TBC458779:TBE458780 TKY458779:TLA458780 TUU458779:TUW458780 UEQ458779:UES458780 UOM458779:UOO458780 UYI458779:UYK458780 VIE458779:VIG458780 VSA458779:VSC458780 WBW458779:WBY458780 WLS458779:WLU458780 WVO458779:WVQ458780 JC524315:JE524316 SY524315:TA524316 ACU524315:ACW524316 AMQ524315:AMS524316 AWM524315:AWO524316 BGI524315:BGK524316 BQE524315:BQG524316 CAA524315:CAC524316 CJW524315:CJY524316 CTS524315:CTU524316 DDO524315:DDQ524316 DNK524315:DNM524316 DXG524315:DXI524316 EHC524315:EHE524316 EQY524315:ERA524316 FAU524315:FAW524316 FKQ524315:FKS524316 FUM524315:FUO524316 GEI524315:GEK524316 GOE524315:GOG524316 GYA524315:GYC524316 HHW524315:HHY524316 HRS524315:HRU524316 IBO524315:IBQ524316 ILK524315:ILM524316 IVG524315:IVI524316 JFC524315:JFE524316 JOY524315:JPA524316 JYU524315:JYW524316 KIQ524315:KIS524316 KSM524315:KSO524316 LCI524315:LCK524316 LME524315:LMG524316 LWA524315:LWC524316 MFW524315:MFY524316 MPS524315:MPU524316 MZO524315:MZQ524316 NJK524315:NJM524316 NTG524315:NTI524316 ODC524315:ODE524316 OMY524315:ONA524316 OWU524315:OWW524316 PGQ524315:PGS524316 PQM524315:PQO524316 QAI524315:QAK524316 QKE524315:QKG524316 QUA524315:QUC524316 RDW524315:RDY524316 RNS524315:RNU524316 RXO524315:RXQ524316 SHK524315:SHM524316 SRG524315:SRI524316 TBC524315:TBE524316 TKY524315:TLA524316 TUU524315:TUW524316 UEQ524315:UES524316 UOM524315:UOO524316 UYI524315:UYK524316 VIE524315:VIG524316 VSA524315:VSC524316 WBW524315:WBY524316 WLS524315:WLU524316 WVO524315:WVQ524316 JC589851:JE589852 SY589851:TA589852 ACU589851:ACW589852 AMQ589851:AMS589852 AWM589851:AWO589852 BGI589851:BGK589852 BQE589851:BQG589852 CAA589851:CAC589852 CJW589851:CJY589852 CTS589851:CTU589852 DDO589851:DDQ589852 DNK589851:DNM589852 DXG589851:DXI589852 EHC589851:EHE589852 EQY589851:ERA589852 FAU589851:FAW589852 FKQ589851:FKS589852 FUM589851:FUO589852 GEI589851:GEK589852 GOE589851:GOG589852 GYA589851:GYC589852 HHW589851:HHY589852 HRS589851:HRU589852 IBO589851:IBQ589852 ILK589851:ILM589852 IVG589851:IVI589852 JFC589851:JFE589852 JOY589851:JPA589852 JYU589851:JYW589852 KIQ589851:KIS589852 KSM589851:KSO589852 LCI589851:LCK589852 LME589851:LMG589852 LWA589851:LWC589852 MFW589851:MFY589852 MPS589851:MPU589852 MZO589851:MZQ589852 NJK589851:NJM589852 NTG589851:NTI589852 ODC589851:ODE589852 OMY589851:ONA589852 OWU589851:OWW589852 PGQ589851:PGS589852 PQM589851:PQO589852 QAI589851:QAK589852 QKE589851:QKG589852 QUA589851:QUC589852 RDW589851:RDY589852 RNS589851:RNU589852 RXO589851:RXQ589852 SHK589851:SHM589852 SRG589851:SRI589852 TBC589851:TBE589852 TKY589851:TLA589852 TUU589851:TUW589852 UEQ589851:UES589852 UOM589851:UOO589852 UYI589851:UYK589852 VIE589851:VIG589852 VSA589851:VSC589852 WBW589851:WBY589852 WLS589851:WLU589852 WVO589851:WVQ589852 JC655387:JE655388 SY655387:TA655388 ACU655387:ACW655388 AMQ655387:AMS655388 AWM655387:AWO655388 BGI655387:BGK655388 BQE655387:BQG655388 CAA655387:CAC655388 CJW655387:CJY655388 CTS655387:CTU655388 DDO655387:DDQ655388 DNK655387:DNM655388 DXG655387:DXI655388 EHC655387:EHE655388 EQY655387:ERA655388 FAU655387:FAW655388 FKQ655387:FKS655388 FUM655387:FUO655388 GEI655387:GEK655388 GOE655387:GOG655388 GYA655387:GYC655388 HHW655387:HHY655388 HRS655387:HRU655388 IBO655387:IBQ655388 ILK655387:ILM655388 IVG655387:IVI655388 JFC655387:JFE655388 JOY655387:JPA655388 JYU655387:JYW655388 KIQ655387:KIS655388 KSM655387:KSO655388 LCI655387:LCK655388 LME655387:LMG655388 LWA655387:LWC655388 MFW655387:MFY655388 MPS655387:MPU655388 MZO655387:MZQ655388 NJK655387:NJM655388 NTG655387:NTI655388 ODC655387:ODE655388 OMY655387:ONA655388 OWU655387:OWW655388 PGQ655387:PGS655388 PQM655387:PQO655388 QAI655387:QAK655388 QKE655387:QKG655388 QUA655387:QUC655388 RDW655387:RDY655388 RNS655387:RNU655388 RXO655387:RXQ655388 SHK655387:SHM655388 SRG655387:SRI655388 TBC655387:TBE655388 TKY655387:TLA655388 TUU655387:TUW655388 UEQ655387:UES655388 UOM655387:UOO655388 UYI655387:UYK655388 VIE655387:VIG655388 VSA655387:VSC655388 WBW655387:WBY655388 WLS655387:WLU655388 WVO655387:WVQ655388 JC720923:JE720924 SY720923:TA720924 ACU720923:ACW720924 AMQ720923:AMS720924 AWM720923:AWO720924 BGI720923:BGK720924 BQE720923:BQG720924 CAA720923:CAC720924 CJW720923:CJY720924 CTS720923:CTU720924 DDO720923:DDQ720924 DNK720923:DNM720924 DXG720923:DXI720924 EHC720923:EHE720924 EQY720923:ERA720924 FAU720923:FAW720924 FKQ720923:FKS720924 FUM720923:FUO720924 GEI720923:GEK720924 GOE720923:GOG720924 GYA720923:GYC720924 HHW720923:HHY720924 HRS720923:HRU720924 IBO720923:IBQ720924 ILK720923:ILM720924 IVG720923:IVI720924 JFC720923:JFE720924 JOY720923:JPA720924 JYU720923:JYW720924 KIQ720923:KIS720924 KSM720923:KSO720924 LCI720923:LCK720924 LME720923:LMG720924 LWA720923:LWC720924 MFW720923:MFY720924 MPS720923:MPU720924 MZO720923:MZQ720924 NJK720923:NJM720924 NTG720923:NTI720924 ODC720923:ODE720924 OMY720923:ONA720924 OWU720923:OWW720924 PGQ720923:PGS720924 PQM720923:PQO720924 QAI720923:QAK720924 QKE720923:QKG720924 QUA720923:QUC720924 RDW720923:RDY720924 RNS720923:RNU720924 RXO720923:RXQ720924 SHK720923:SHM720924 SRG720923:SRI720924 TBC720923:TBE720924 TKY720923:TLA720924 TUU720923:TUW720924 UEQ720923:UES720924 UOM720923:UOO720924 UYI720923:UYK720924 VIE720923:VIG720924 VSA720923:VSC720924 WBW720923:WBY720924 WLS720923:WLU720924 WVO720923:WVQ720924 JC786459:JE786460 SY786459:TA786460 ACU786459:ACW786460 AMQ786459:AMS786460 AWM786459:AWO786460 BGI786459:BGK786460 BQE786459:BQG786460 CAA786459:CAC786460 CJW786459:CJY786460 CTS786459:CTU786460 DDO786459:DDQ786460 DNK786459:DNM786460 DXG786459:DXI786460 EHC786459:EHE786460 EQY786459:ERA786460 FAU786459:FAW786460 FKQ786459:FKS786460 FUM786459:FUO786460 GEI786459:GEK786460 GOE786459:GOG786460 GYA786459:GYC786460 HHW786459:HHY786460 HRS786459:HRU786460 IBO786459:IBQ786460 ILK786459:ILM786460 IVG786459:IVI786460 JFC786459:JFE786460 JOY786459:JPA786460 JYU786459:JYW786460 KIQ786459:KIS786460 KSM786459:KSO786460 LCI786459:LCK786460 LME786459:LMG786460 LWA786459:LWC786460 MFW786459:MFY786460 MPS786459:MPU786460 MZO786459:MZQ786460 NJK786459:NJM786460 NTG786459:NTI786460 ODC786459:ODE786460 OMY786459:ONA786460 OWU786459:OWW786460 PGQ786459:PGS786460 PQM786459:PQO786460 QAI786459:QAK786460 QKE786459:QKG786460 QUA786459:QUC786460 RDW786459:RDY786460 RNS786459:RNU786460 RXO786459:RXQ786460 SHK786459:SHM786460 SRG786459:SRI786460 TBC786459:TBE786460 TKY786459:TLA786460 TUU786459:TUW786460 UEQ786459:UES786460 UOM786459:UOO786460 UYI786459:UYK786460 VIE786459:VIG786460 VSA786459:VSC786460 WBW786459:WBY786460 WLS786459:WLU786460 WVO786459:WVQ786460 JC851995:JE851996 SY851995:TA851996 ACU851995:ACW851996 AMQ851995:AMS851996 AWM851995:AWO851996 BGI851995:BGK851996 BQE851995:BQG851996 CAA851995:CAC851996 CJW851995:CJY851996 CTS851995:CTU851996 DDO851995:DDQ851996 DNK851995:DNM851996 DXG851995:DXI851996 EHC851995:EHE851996 EQY851995:ERA851996 FAU851995:FAW851996 FKQ851995:FKS851996 FUM851995:FUO851996 GEI851995:GEK851996 GOE851995:GOG851996 GYA851995:GYC851996 HHW851995:HHY851996 HRS851995:HRU851996 IBO851995:IBQ851996 ILK851995:ILM851996 IVG851995:IVI851996 JFC851995:JFE851996 JOY851995:JPA851996 JYU851995:JYW851996 KIQ851995:KIS851996 KSM851995:KSO851996 LCI851995:LCK851996 LME851995:LMG851996 LWA851995:LWC851996 MFW851995:MFY851996 MPS851995:MPU851996 MZO851995:MZQ851996 NJK851995:NJM851996 NTG851995:NTI851996 ODC851995:ODE851996 OMY851995:ONA851996 OWU851995:OWW851996 PGQ851995:PGS851996 PQM851995:PQO851996 QAI851995:QAK851996 QKE851995:QKG851996 QUA851995:QUC851996 RDW851995:RDY851996 RNS851995:RNU851996 RXO851995:RXQ851996 SHK851995:SHM851996 SRG851995:SRI851996 TBC851995:TBE851996 TKY851995:TLA851996 TUU851995:TUW851996 UEQ851995:UES851996 UOM851995:UOO851996 UYI851995:UYK851996 VIE851995:VIG851996 VSA851995:VSC851996 WBW851995:WBY851996 WLS851995:WLU851996 WVO851995:WVQ851996 JC917531:JE917532 SY917531:TA917532 ACU917531:ACW917532 AMQ917531:AMS917532 AWM917531:AWO917532 BGI917531:BGK917532 BQE917531:BQG917532 CAA917531:CAC917532 CJW917531:CJY917532 CTS917531:CTU917532 DDO917531:DDQ917532 DNK917531:DNM917532 DXG917531:DXI917532 EHC917531:EHE917532 EQY917531:ERA917532 FAU917531:FAW917532 FKQ917531:FKS917532 FUM917531:FUO917532 GEI917531:GEK917532 GOE917531:GOG917532 GYA917531:GYC917532 HHW917531:HHY917532 HRS917531:HRU917532 IBO917531:IBQ917532 ILK917531:ILM917532 IVG917531:IVI917532 JFC917531:JFE917532 JOY917531:JPA917532 JYU917531:JYW917532 KIQ917531:KIS917532 KSM917531:KSO917532 LCI917531:LCK917532 LME917531:LMG917532 LWA917531:LWC917532 MFW917531:MFY917532 MPS917531:MPU917532 MZO917531:MZQ917532 NJK917531:NJM917532 NTG917531:NTI917532 ODC917531:ODE917532 OMY917531:ONA917532 OWU917531:OWW917532 PGQ917531:PGS917532 PQM917531:PQO917532 QAI917531:QAK917532 QKE917531:QKG917532 QUA917531:QUC917532 RDW917531:RDY917532 RNS917531:RNU917532 RXO917531:RXQ917532 SHK917531:SHM917532 SRG917531:SRI917532 TBC917531:TBE917532 TKY917531:TLA917532 TUU917531:TUW917532 UEQ917531:UES917532 UOM917531:UOO917532 UYI917531:UYK917532 VIE917531:VIG917532 VSA917531:VSC917532 WBW917531:WBY917532 WLS917531:WLU917532 WVO917531:WVQ917532 JC983067:JE983068 SY983067:TA983068 ACU983067:ACW983068 AMQ983067:AMS983068 AWM983067:AWO983068 BGI983067:BGK983068 BQE983067:BQG983068 CAA983067:CAC983068 CJW983067:CJY983068 CTS983067:CTU983068 DDO983067:DDQ983068 DNK983067:DNM983068 DXG983067:DXI983068 EHC983067:EHE983068 EQY983067:ERA983068 FAU983067:FAW983068 FKQ983067:FKS983068 FUM983067:FUO983068 GEI983067:GEK983068 GOE983067:GOG983068 GYA983067:GYC983068 HHW983067:HHY983068 HRS983067:HRU983068 IBO983067:IBQ983068 ILK983067:ILM983068 IVG983067:IVI983068 JFC983067:JFE983068 JOY983067:JPA983068 JYU983067:JYW983068 KIQ983067:KIS983068 KSM983067:KSO983068 LCI983067:LCK983068 LME983067:LMG983068 LWA983067:LWC983068 MFW983067:MFY983068 MPS983067:MPU983068 MZO983067:MZQ983068 NJK983067:NJM983068 NTG983067:NTI983068 ODC983067:ODE983068 OMY983067:ONA983068 OWU983067:OWW983068 PGQ983067:PGS983068 PQM983067:PQO983068 QAI983067:QAK983068 QKE983067:QKG983068 QUA983067:QUC983068 RDW983067:RDY983068 RNS983067:RNU983068 RXO983067:RXQ983068 SHK983067:SHM983068 SRG983067:SRI983068 TBC983067:TBE983068 TKY983067:TLA983068 TUU983067:TUW983068 UEQ983067:UES983068 UOM983067:UOO983068 UYI983067:UYK983068 VIE983067:VIG983068 VSA983067:VSC983068 WBW983067:WBY983068 WLS983067:WLU983068 WVO983067:WVQ983068">
      <formula1>IU65595</formula1>
    </dataValidation>
    <dataValidation allowBlank="1" showInputMessage="1" showErrorMessage="1" prompt="Informeu els imports a les cel·les inferiors." sqref="JC31:JE31 SY31:TA31 ACU31:ACW31 AMQ31:AMS31 AWM31:AWO31 BGI31:BGK31 BQE31:BQG31 CAA31:CAC31 CJW31:CJY31 CTS31:CTU31 DDO31:DDQ31 DNK31:DNM31 DXG31:DXI31 EHC31:EHE31 EQY31:ERA31 FAU31:FAW31 FKQ31:FKS31 FUM31:FUO31 GEI31:GEK31 GOE31:GOG31 GYA31:GYC31 HHW31:HHY31 HRS31:HRU31 IBO31:IBQ31 ILK31:ILM31 IVG31:IVI31 JFC31:JFE31 JOY31:JPA31 JYU31:JYW31 KIQ31:KIS31 KSM31:KSO31 LCI31:LCK31 LME31:LMG31 LWA31:LWC31 MFW31:MFY31 MPS31:MPU31 MZO31:MZQ31 NJK31:NJM31 NTG31:NTI31 ODC31:ODE31 OMY31:ONA31 OWU31:OWW31 PGQ31:PGS31 PQM31:PQO31 QAI31:QAK31 QKE31:QKG31 QUA31:QUC31 RDW31:RDY31 RNS31:RNU31 RXO31:RXQ31 SHK31:SHM31 SRG31:SRI31 TBC31:TBE31 TKY31:TLA31 TUU31:TUW31 UEQ31:UES31 UOM31:UOO31 UYI31:UYK31 VIE31:VIG31 VSA31:VSC31 WBW31:WBY31 WLS31:WLU31 WVO31:WVQ31 G65542:I65542 JC65565:JE65565 SY65565:TA65565 ACU65565:ACW65565 AMQ65565:AMS65565 AWM65565:AWO65565 BGI65565:BGK65565 BQE65565:BQG65565 CAA65565:CAC65565 CJW65565:CJY65565 CTS65565:CTU65565 DDO65565:DDQ65565 DNK65565:DNM65565 DXG65565:DXI65565 EHC65565:EHE65565 EQY65565:ERA65565 FAU65565:FAW65565 FKQ65565:FKS65565 FUM65565:FUO65565 GEI65565:GEK65565 GOE65565:GOG65565 GYA65565:GYC65565 HHW65565:HHY65565 HRS65565:HRU65565 IBO65565:IBQ65565 ILK65565:ILM65565 IVG65565:IVI65565 JFC65565:JFE65565 JOY65565:JPA65565 JYU65565:JYW65565 KIQ65565:KIS65565 KSM65565:KSO65565 LCI65565:LCK65565 LME65565:LMG65565 LWA65565:LWC65565 MFW65565:MFY65565 MPS65565:MPU65565 MZO65565:MZQ65565 NJK65565:NJM65565 NTG65565:NTI65565 ODC65565:ODE65565 OMY65565:ONA65565 OWU65565:OWW65565 PGQ65565:PGS65565 PQM65565:PQO65565 QAI65565:QAK65565 QKE65565:QKG65565 QUA65565:QUC65565 RDW65565:RDY65565 RNS65565:RNU65565 RXO65565:RXQ65565 SHK65565:SHM65565 SRG65565:SRI65565 TBC65565:TBE65565 TKY65565:TLA65565 TUU65565:TUW65565 UEQ65565:UES65565 UOM65565:UOO65565 UYI65565:UYK65565 VIE65565:VIG65565 VSA65565:VSC65565 WBW65565:WBY65565 WLS65565:WLU65565 WVO65565:WVQ65565 G131078:I131078 JC131101:JE131101 SY131101:TA131101 ACU131101:ACW131101 AMQ131101:AMS131101 AWM131101:AWO131101 BGI131101:BGK131101 BQE131101:BQG131101 CAA131101:CAC131101 CJW131101:CJY131101 CTS131101:CTU131101 DDO131101:DDQ131101 DNK131101:DNM131101 DXG131101:DXI131101 EHC131101:EHE131101 EQY131101:ERA131101 FAU131101:FAW131101 FKQ131101:FKS131101 FUM131101:FUO131101 GEI131101:GEK131101 GOE131101:GOG131101 GYA131101:GYC131101 HHW131101:HHY131101 HRS131101:HRU131101 IBO131101:IBQ131101 ILK131101:ILM131101 IVG131101:IVI131101 JFC131101:JFE131101 JOY131101:JPA131101 JYU131101:JYW131101 KIQ131101:KIS131101 KSM131101:KSO131101 LCI131101:LCK131101 LME131101:LMG131101 LWA131101:LWC131101 MFW131101:MFY131101 MPS131101:MPU131101 MZO131101:MZQ131101 NJK131101:NJM131101 NTG131101:NTI131101 ODC131101:ODE131101 OMY131101:ONA131101 OWU131101:OWW131101 PGQ131101:PGS131101 PQM131101:PQO131101 QAI131101:QAK131101 QKE131101:QKG131101 QUA131101:QUC131101 RDW131101:RDY131101 RNS131101:RNU131101 RXO131101:RXQ131101 SHK131101:SHM131101 SRG131101:SRI131101 TBC131101:TBE131101 TKY131101:TLA131101 TUU131101:TUW131101 UEQ131101:UES131101 UOM131101:UOO131101 UYI131101:UYK131101 VIE131101:VIG131101 VSA131101:VSC131101 WBW131101:WBY131101 WLS131101:WLU131101 WVO131101:WVQ131101 G196614:I196614 JC196637:JE196637 SY196637:TA196637 ACU196637:ACW196637 AMQ196637:AMS196637 AWM196637:AWO196637 BGI196637:BGK196637 BQE196637:BQG196637 CAA196637:CAC196637 CJW196637:CJY196637 CTS196637:CTU196637 DDO196637:DDQ196637 DNK196637:DNM196637 DXG196637:DXI196637 EHC196637:EHE196637 EQY196637:ERA196637 FAU196637:FAW196637 FKQ196637:FKS196637 FUM196637:FUO196637 GEI196637:GEK196637 GOE196637:GOG196637 GYA196637:GYC196637 HHW196637:HHY196637 HRS196637:HRU196637 IBO196637:IBQ196637 ILK196637:ILM196637 IVG196637:IVI196637 JFC196637:JFE196637 JOY196637:JPA196637 JYU196637:JYW196637 KIQ196637:KIS196637 KSM196637:KSO196637 LCI196637:LCK196637 LME196637:LMG196637 LWA196637:LWC196637 MFW196637:MFY196637 MPS196637:MPU196637 MZO196637:MZQ196637 NJK196637:NJM196637 NTG196637:NTI196637 ODC196637:ODE196637 OMY196637:ONA196637 OWU196637:OWW196637 PGQ196637:PGS196637 PQM196637:PQO196637 QAI196637:QAK196637 QKE196637:QKG196637 QUA196637:QUC196637 RDW196637:RDY196637 RNS196637:RNU196637 RXO196637:RXQ196637 SHK196637:SHM196637 SRG196637:SRI196637 TBC196637:TBE196637 TKY196637:TLA196637 TUU196637:TUW196637 UEQ196637:UES196637 UOM196637:UOO196637 UYI196637:UYK196637 VIE196637:VIG196637 VSA196637:VSC196637 WBW196637:WBY196637 WLS196637:WLU196637 WVO196637:WVQ196637 G262150:I262150 JC262173:JE262173 SY262173:TA262173 ACU262173:ACW262173 AMQ262173:AMS262173 AWM262173:AWO262173 BGI262173:BGK262173 BQE262173:BQG262173 CAA262173:CAC262173 CJW262173:CJY262173 CTS262173:CTU262173 DDO262173:DDQ262173 DNK262173:DNM262173 DXG262173:DXI262173 EHC262173:EHE262173 EQY262173:ERA262173 FAU262173:FAW262173 FKQ262173:FKS262173 FUM262173:FUO262173 GEI262173:GEK262173 GOE262173:GOG262173 GYA262173:GYC262173 HHW262173:HHY262173 HRS262173:HRU262173 IBO262173:IBQ262173 ILK262173:ILM262173 IVG262173:IVI262173 JFC262173:JFE262173 JOY262173:JPA262173 JYU262173:JYW262173 KIQ262173:KIS262173 KSM262173:KSO262173 LCI262173:LCK262173 LME262173:LMG262173 LWA262173:LWC262173 MFW262173:MFY262173 MPS262173:MPU262173 MZO262173:MZQ262173 NJK262173:NJM262173 NTG262173:NTI262173 ODC262173:ODE262173 OMY262173:ONA262173 OWU262173:OWW262173 PGQ262173:PGS262173 PQM262173:PQO262173 QAI262173:QAK262173 QKE262173:QKG262173 QUA262173:QUC262173 RDW262173:RDY262173 RNS262173:RNU262173 RXO262173:RXQ262173 SHK262173:SHM262173 SRG262173:SRI262173 TBC262173:TBE262173 TKY262173:TLA262173 TUU262173:TUW262173 UEQ262173:UES262173 UOM262173:UOO262173 UYI262173:UYK262173 VIE262173:VIG262173 VSA262173:VSC262173 WBW262173:WBY262173 WLS262173:WLU262173 WVO262173:WVQ262173 G327686:I327686 JC327709:JE327709 SY327709:TA327709 ACU327709:ACW327709 AMQ327709:AMS327709 AWM327709:AWO327709 BGI327709:BGK327709 BQE327709:BQG327709 CAA327709:CAC327709 CJW327709:CJY327709 CTS327709:CTU327709 DDO327709:DDQ327709 DNK327709:DNM327709 DXG327709:DXI327709 EHC327709:EHE327709 EQY327709:ERA327709 FAU327709:FAW327709 FKQ327709:FKS327709 FUM327709:FUO327709 GEI327709:GEK327709 GOE327709:GOG327709 GYA327709:GYC327709 HHW327709:HHY327709 HRS327709:HRU327709 IBO327709:IBQ327709 ILK327709:ILM327709 IVG327709:IVI327709 JFC327709:JFE327709 JOY327709:JPA327709 JYU327709:JYW327709 KIQ327709:KIS327709 KSM327709:KSO327709 LCI327709:LCK327709 LME327709:LMG327709 LWA327709:LWC327709 MFW327709:MFY327709 MPS327709:MPU327709 MZO327709:MZQ327709 NJK327709:NJM327709 NTG327709:NTI327709 ODC327709:ODE327709 OMY327709:ONA327709 OWU327709:OWW327709 PGQ327709:PGS327709 PQM327709:PQO327709 QAI327709:QAK327709 QKE327709:QKG327709 QUA327709:QUC327709 RDW327709:RDY327709 RNS327709:RNU327709 RXO327709:RXQ327709 SHK327709:SHM327709 SRG327709:SRI327709 TBC327709:TBE327709 TKY327709:TLA327709 TUU327709:TUW327709 UEQ327709:UES327709 UOM327709:UOO327709 UYI327709:UYK327709 VIE327709:VIG327709 VSA327709:VSC327709 WBW327709:WBY327709 WLS327709:WLU327709 WVO327709:WVQ327709 G393222:I393222 JC393245:JE393245 SY393245:TA393245 ACU393245:ACW393245 AMQ393245:AMS393245 AWM393245:AWO393245 BGI393245:BGK393245 BQE393245:BQG393245 CAA393245:CAC393245 CJW393245:CJY393245 CTS393245:CTU393245 DDO393245:DDQ393245 DNK393245:DNM393245 DXG393245:DXI393245 EHC393245:EHE393245 EQY393245:ERA393245 FAU393245:FAW393245 FKQ393245:FKS393245 FUM393245:FUO393245 GEI393245:GEK393245 GOE393245:GOG393245 GYA393245:GYC393245 HHW393245:HHY393245 HRS393245:HRU393245 IBO393245:IBQ393245 ILK393245:ILM393245 IVG393245:IVI393245 JFC393245:JFE393245 JOY393245:JPA393245 JYU393245:JYW393245 KIQ393245:KIS393245 KSM393245:KSO393245 LCI393245:LCK393245 LME393245:LMG393245 LWA393245:LWC393245 MFW393245:MFY393245 MPS393245:MPU393245 MZO393245:MZQ393245 NJK393245:NJM393245 NTG393245:NTI393245 ODC393245:ODE393245 OMY393245:ONA393245 OWU393245:OWW393245 PGQ393245:PGS393245 PQM393245:PQO393245 QAI393245:QAK393245 QKE393245:QKG393245 QUA393245:QUC393245 RDW393245:RDY393245 RNS393245:RNU393245 RXO393245:RXQ393245 SHK393245:SHM393245 SRG393245:SRI393245 TBC393245:TBE393245 TKY393245:TLA393245 TUU393245:TUW393245 UEQ393245:UES393245 UOM393245:UOO393245 UYI393245:UYK393245 VIE393245:VIG393245 VSA393245:VSC393245 WBW393245:WBY393245 WLS393245:WLU393245 WVO393245:WVQ393245 G458758:I458758 JC458781:JE458781 SY458781:TA458781 ACU458781:ACW458781 AMQ458781:AMS458781 AWM458781:AWO458781 BGI458781:BGK458781 BQE458781:BQG458781 CAA458781:CAC458781 CJW458781:CJY458781 CTS458781:CTU458781 DDO458781:DDQ458781 DNK458781:DNM458781 DXG458781:DXI458781 EHC458781:EHE458781 EQY458781:ERA458781 FAU458781:FAW458781 FKQ458781:FKS458781 FUM458781:FUO458781 GEI458781:GEK458781 GOE458781:GOG458781 GYA458781:GYC458781 HHW458781:HHY458781 HRS458781:HRU458781 IBO458781:IBQ458781 ILK458781:ILM458781 IVG458781:IVI458781 JFC458781:JFE458781 JOY458781:JPA458781 JYU458781:JYW458781 KIQ458781:KIS458781 KSM458781:KSO458781 LCI458781:LCK458781 LME458781:LMG458781 LWA458781:LWC458781 MFW458781:MFY458781 MPS458781:MPU458781 MZO458781:MZQ458781 NJK458781:NJM458781 NTG458781:NTI458781 ODC458781:ODE458781 OMY458781:ONA458781 OWU458781:OWW458781 PGQ458781:PGS458781 PQM458781:PQO458781 QAI458781:QAK458781 QKE458781:QKG458781 QUA458781:QUC458781 RDW458781:RDY458781 RNS458781:RNU458781 RXO458781:RXQ458781 SHK458781:SHM458781 SRG458781:SRI458781 TBC458781:TBE458781 TKY458781:TLA458781 TUU458781:TUW458781 UEQ458781:UES458781 UOM458781:UOO458781 UYI458781:UYK458781 VIE458781:VIG458781 VSA458781:VSC458781 WBW458781:WBY458781 WLS458781:WLU458781 WVO458781:WVQ458781 G524294:I524294 JC524317:JE524317 SY524317:TA524317 ACU524317:ACW524317 AMQ524317:AMS524317 AWM524317:AWO524317 BGI524317:BGK524317 BQE524317:BQG524317 CAA524317:CAC524317 CJW524317:CJY524317 CTS524317:CTU524317 DDO524317:DDQ524317 DNK524317:DNM524317 DXG524317:DXI524317 EHC524317:EHE524317 EQY524317:ERA524317 FAU524317:FAW524317 FKQ524317:FKS524317 FUM524317:FUO524317 GEI524317:GEK524317 GOE524317:GOG524317 GYA524317:GYC524317 HHW524317:HHY524317 HRS524317:HRU524317 IBO524317:IBQ524317 ILK524317:ILM524317 IVG524317:IVI524317 JFC524317:JFE524317 JOY524317:JPA524317 JYU524317:JYW524317 KIQ524317:KIS524317 KSM524317:KSO524317 LCI524317:LCK524317 LME524317:LMG524317 LWA524317:LWC524317 MFW524317:MFY524317 MPS524317:MPU524317 MZO524317:MZQ524317 NJK524317:NJM524317 NTG524317:NTI524317 ODC524317:ODE524317 OMY524317:ONA524317 OWU524317:OWW524317 PGQ524317:PGS524317 PQM524317:PQO524317 QAI524317:QAK524317 QKE524317:QKG524317 QUA524317:QUC524317 RDW524317:RDY524317 RNS524317:RNU524317 RXO524317:RXQ524317 SHK524317:SHM524317 SRG524317:SRI524317 TBC524317:TBE524317 TKY524317:TLA524317 TUU524317:TUW524317 UEQ524317:UES524317 UOM524317:UOO524317 UYI524317:UYK524317 VIE524317:VIG524317 VSA524317:VSC524317 WBW524317:WBY524317 WLS524317:WLU524317 WVO524317:WVQ524317 G589830:I589830 JC589853:JE589853 SY589853:TA589853 ACU589853:ACW589853 AMQ589853:AMS589853 AWM589853:AWO589853 BGI589853:BGK589853 BQE589853:BQG589853 CAA589853:CAC589853 CJW589853:CJY589853 CTS589853:CTU589853 DDO589853:DDQ589853 DNK589853:DNM589853 DXG589853:DXI589853 EHC589853:EHE589853 EQY589853:ERA589853 FAU589853:FAW589853 FKQ589853:FKS589853 FUM589853:FUO589853 GEI589853:GEK589853 GOE589853:GOG589853 GYA589853:GYC589853 HHW589853:HHY589853 HRS589853:HRU589853 IBO589853:IBQ589853 ILK589853:ILM589853 IVG589853:IVI589853 JFC589853:JFE589853 JOY589853:JPA589853 JYU589853:JYW589853 KIQ589853:KIS589853 KSM589853:KSO589853 LCI589853:LCK589853 LME589853:LMG589853 LWA589853:LWC589853 MFW589853:MFY589853 MPS589853:MPU589853 MZO589853:MZQ589853 NJK589853:NJM589853 NTG589853:NTI589853 ODC589853:ODE589853 OMY589853:ONA589853 OWU589853:OWW589853 PGQ589853:PGS589853 PQM589853:PQO589853 QAI589853:QAK589853 QKE589853:QKG589853 QUA589853:QUC589853 RDW589853:RDY589853 RNS589853:RNU589853 RXO589853:RXQ589853 SHK589853:SHM589853 SRG589853:SRI589853 TBC589853:TBE589853 TKY589853:TLA589853 TUU589853:TUW589853 UEQ589853:UES589853 UOM589853:UOO589853 UYI589853:UYK589853 VIE589853:VIG589853 VSA589853:VSC589853 WBW589853:WBY589853 WLS589853:WLU589853 WVO589853:WVQ589853 G655366:I655366 JC655389:JE655389 SY655389:TA655389 ACU655389:ACW655389 AMQ655389:AMS655389 AWM655389:AWO655389 BGI655389:BGK655389 BQE655389:BQG655389 CAA655389:CAC655389 CJW655389:CJY655389 CTS655389:CTU655389 DDO655389:DDQ655389 DNK655389:DNM655389 DXG655389:DXI655389 EHC655389:EHE655389 EQY655389:ERA655389 FAU655389:FAW655389 FKQ655389:FKS655389 FUM655389:FUO655389 GEI655389:GEK655389 GOE655389:GOG655389 GYA655389:GYC655389 HHW655389:HHY655389 HRS655389:HRU655389 IBO655389:IBQ655389 ILK655389:ILM655389 IVG655389:IVI655389 JFC655389:JFE655389 JOY655389:JPA655389 JYU655389:JYW655389 KIQ655389:KIS655389 KSM655389:KSO655389 LCI655389:LCK655389 LME655389:LMG655389 LWA655389:LWC655389 MFW655389:MFY655389 MPS655389:MPU655389 MZO655389:MZQ655389 NJK655389:NJM655389 NTG655389:NTI655389 ODC655389:ODE655389 OMY655389:ONA655389 OWU655389:OWW655389 PGQ655389:PGS655389 PQM655389:PQO655389 QAI655389:QAK655389 QKE655389:QKG655389 QUA655389:QUC655389 RDW655389:RDY655389 RNS655389:RNU655389 RXO655389:RXQ655389 SHK655389:SHM655389 SRG655389:SRI655389 TBC655389:TBE655389 TKY655389:TLA655389 TUU655389:TUW655389 UEQ655389:UES655389 UOM655389:UOO655389 UYI655389:UYK655389 VIE655389:VIG655389 VSA655389:VSC655389 WBW655389:WBY655389 WLS655389:WLU655389 WVO655389:WVQ655389 G720902:I720902 JC720925:JE720925 SY720925:TA720925 ACU720925:ACW720925 AMQ720925:AMS720925 AWM720925:AWO720925 BGI720925:BGK720925 BQE720925:BQG720925 CAA720925:CAC720925 CJW720925:CJY720925 CTS720925:CTU720925 DDO720925:DDQ720925 DNK720925:DNM720925 DXG720925:DXI720925 EHC720925:EHE720925 EQY720925:ERA720925 FAU720925:FAW720925 FKQ720925:FKS720925 FUM720925:FUO720925 GEI720925:GEK720925 GOE720925:GOG720925 GYA720925:GYC720925 HHW720925:HHY720925 HRS720925:HRU720925 IBO720925:IBQ720925 ILK720925:ILM720925 IVG720925:IVI720925 JFC720925:JFE720925 JOY720925:JPA720925 JYU720925:JYW720925 KIQ720925:KIS720925 KSM720925:KSO720925 LCI720925:LCK720925 LME720925:LMG720925 LWA720925:LWC720925 MFW720925:MFY720925 MPS720925:MPU720925 MZO720925:MZQ720925 NJK720925:NJM720925 NTG720925:NTI720925 ODC720925:ODE720925 OMY720925:ONA720925 OWU720925:OWW720925 PGQ720925:PGS720925 PQM720925:PQO720925 QAI720925:QAK720925 QKE720925:QKG720925 QUA720925:QUC720925 RDW720925:RDY720925 RNS720925:RNU720925 RXO720925:RXQ720925 SHK720925:SHM720925 SRG720925:SRI720925 TBC720925:TBE720925 TKY720925:TLA720925 TUU720925:TUW720925 UEQ720925:UES720925 UOM720925:UOO720925 UYI720925:UYK720925 VIE720925:VIG720925 VSA720925:VSC720925 WBW720925:WBY720925 WLS720925:WLU720925 WVO720925:WVQ720925 G786438:I786438 JC786461:JE786461 SY786461:TA786461 ACU786461:ACW786461 AMQ786461:AMS786461 AWM786461:AWO786461 BGI786461:BGK786461 BQE786461:BQG786461 CAA786461:CAC786461 CJW786461:CJY786461 CTS786461:CTU786461 DDO786461:DDQ786461 DNK786461:DNM786461 DXG786461:DXI786461 EHC786461:EHE786461 EQY786461:ERA786461 FAU786461:FAW786461 FKQ786461:FKS786461 FUM786461:FUO786461 GEI786461:GEK786461 GOE786461:GOG786461 GYA786461:GYC786461 HHW786461:HHY786461 HRS786461:HRU786461 IBO786461:IBQ786461 ILK786461:ILM786461 IVG786461:IVI786461 JFC786461:JFE786461 JOY786461:JPA786461 JYU786461:JYW786461 KIQ786461:KIS786461 KSM786461:KSO786461 LCI786461:LCK786461 LME786461:LMG786461 LWA786461:LWC786461 MFW786461:MFY786461 MPS786461:MPU786461 MZO786461:MZQ786461 NJK786461:NJM786461 NTG786461:NTI786461 ODC786461:ODE786461 OMY786461:ONA786461 OWU786461:OWW786461 PGQ786461:PGS786461 PQM786461:PQO786461 QAI786461:QAK786461 QKE786461:QKG786461 QUA786461:QUC786461 RDW786461:RDY786461 RNS786461:RNU786461 RXO786461:RXQ786461 SHK786461:SHM786461 SRG786461:SRI786461 TBC786461:TBE786461 TKY786461:TLA786461 TUU786461:TUW786461 UEQ786461:UES786461 UOM786461:UOO786461 UYI786461:UYK786461 VIE786461:VIG786461 VSA786461:VSC786461 WBW786461:WBY786461 WLS786461:WLU786461 WVO786461:WVQ786461 G851974:I851974 JC851997:JE851997 SY851997:TA851997 ACU851997:ACW851997 AMQ851997:AMS851997 AWM851997:AWO851997 BGI851997:BGK851997 BQE851997:BQG851997 CAA851997:CAC851997 CJW851997:CJY851997 CTS851997:CTU851997 DDO851997:DDQ851997 DNK851997:DNM851997 DXG851997:DXI851997 EHC851997:EHE851997 EQY851997:ERA851997 FAU851997:FAW851997 FKQ851997:FKS851997 FUM851997:FUO851997 GEI851997:GEK851997 GOE851997:GOG851997 GYA851997:GYC851997 HHW851997:HHY851997 HRS851997:HRU851997 IBO851997:IBQ851997 ILK851997:ILM851997 IVG851997:IVI851997 JFC851997:JFE851997 JOY851997:JPA851997 JYU851997:JYW851997 KIQ851997:KIS851997 KSM851997:KSO851997 LCI851997:LCK851997 LME851997:LMG851997 LWA851997:LWC851997 MFW851997:MFY851997 MPS851997:MPU851997 MZO851997:MZQ851997 NJK851997:NJM851997 NTG851997:NTI851997 ODC851997:ODE851997 OMY851997:ONA851997 OWU851997:OWW851997 PGQ851997:PGS851997 PQM851997:PQO851997 QAI851997:QAK851997 QKE851997:QKG851997 QUA851997:QUC851997 RDW851997:RDY851997 RNS851997:RNU851997 RXO851997:RXQ851997 SHK851997:SHM851997 SRG851997:SRI851997 TBC851997:TBE851997 TKY851997:TLA851997 TUU851997:TUW851997 UEQ851997:UES851997 UOM851997:UOO851997 UYI851997:UYK851997 VIE851997:VIG851997 VSA851997:VSC851997 WBW851997:WBY851997 WLS851997:WLU851997 WVO851997:WVQ851997 G917510:I917510 JC917533:JE917533 SY917533:TA917533 ACU917533:ACW917533 AMQ917533:AMS917533 AWM917533:AWO917533 BGI917533:BGK917533 BQE917533:BQG917533 CAA917533:CAC917533 CJW917533:CJY917533 CTS917533:CTU917533 DDO917533:DDQ917533 DNK917533:DNM917533 DXG917533:DXI917533 EHC917533:EHE917533 EQY917533:ERA917533 FAU917533:FAW917533 FKQ917533:FKS917533 FUM917533:FUO917533 GEI917533:GEK917533 GOE917533:GOG917533 GYA917533:GYC917533 HHW917533:HHY917533 HRS917533:HRU917533 IBO917533:IBQ917533 ILK917533:ILM917533 IVG917533:IVI917533 JFC917533:JFE917533 JOY917533:JPA917533 JYU917533:JYW917533 KIQ917533:KIS917533 KSM917533:KSO917533 LCI917533:LCK917533 LME917533:LMG917533 LWA917533:LWC917533 MFW917533:MFY917533 MPS917533:MPU917533 MZO917533:MZQ917533 NJK917533:NJM917533 NTG917533:NTI917533 ODC917533:ODE917533 OMY917533:ONA917533 OWU917533:OWW917533 PGQ917533:PGS917533 PQM917533:PQO917533 QAI917533:QAK917533 QKE917533:QKG917533 QUA917533:QUC917533 RDW917533:RDY917533 RNS917533:RNU917533 RXO917533:RXQ917533 SHK917533:SHM917533 SRG917533:SRI917533 TBC917533:TBE917533 TKY917533:TLA917533 TUU917533:TUW917533 UEQ917533:UES917533 UOM917533:UOO917533 UYI917533:UYK917533 VIE917533:VIG917533 VSA917533:VSC917533 WBW917533:WBY917533 WLS917533:WLU917533 WVO917533:WVQ917533 G983046:I983046 JC983069:JE983069 SY983069:TA983069 ACU983069:ACW983069 AMQ983069:AMS983069 AWM983069:AWO983069 BGI983069:BGK983069 BQE983069:BQG983069 CAA983069:CAC983069 CJW983069:CJY983069 CTS983069:CTU983069 DDO983069:DDQ983069 DNK983069:DNM983069 DXG983069:DXI983069 EHC983069:EHE983069 EQY983069:ERA983069 FAU983069:FAW983069 FKQ983069:FKS983069 FUM983069:FUO983069 GEI983069:GEK983069 GOE983069:GOG983069 GYA983069:GYC983069 HHW983069:HHY983069 HRS983069:HRU983069 IBO983069:IBQ983069 ILK983069:ILM983069 IVG983069:IVI983069 JFC983069:JFE983069 JOY983069:JPA983069 JYU983069:JYW983069 KIQ983069:KIS983069 KSM983069:KSO983069 LCI983069:LCK983069 LME983069:LMG983069 LWA983069:LWC983069 MFW983069:MFY983069 MPS983069:MPU983069 MZO983069:MZQ983069 NJK983069:NJM983069 NTG983069:NTI983069 ODC983069:ODE983069 OMY983069:ONA983069 OWU983069:OWW983069 PGQ983069:PGS983069 PQM983069:PQO983069 QAI983069:QAK983069 QKE983069:QKG983069 QUA983069:QUC983069 RDW983069:RDY983069 RNS983069:RNU983069 RXO983069:RXQ983069 SHK983069:SHM983069 SRG983069:SRI983069 TBC983069:TBE983069 TKY983069:TLA983069 TUU983069:TUW983069 UEQ983069:UES983069 UOM983069:UOO983069 UYI983069:UYK983069 VIE983069:VIG983069 VSA983069:VSC983069 WBW983069:WBY983069 WLS983069:WLU983069 WVO983069:WVQ983069 G12:I12 JC13:JE13 SY13:TA13 ACU13:ACW13 AMQ13:AMS13 AWM13:AWO13 BGI13:BGK13 BQE13:BQG13 CAA13:CAC13 CJW13:CJY13 CTS13:CTU13 DDO13:DDQ13 DNK13:DNM13 DXG13:DXI13 EHC13:EHE13 EQY13:ERA13 FAU13:FAW13 FKQ13:FKS13 FUM13:FUO13 GEI13:GEK13 GOE13:GOG13 GYA13:GYC13 HHW13:HHY13 HRS13:HRU13 IBO13:IBQ13 ILK13:ILM13 IVG13:IVI13 JFC13:JFE13 JOY13:JPA13 JYU13:JYW13 KIQ13:KIS13 KSM13:KSO13 LCI13:LCK13 LME13:LMG13 LWA13:LWC13 MFW13:MFY13 MPS13:MPU13 MZO13:MZQ13 NJK13:NJM13 NTG13:NTI13 ODC13:ODE13 OMY13:ONA13 OWU13:OWW13 PGQ13:PGS13 PQM13:PQO13 QAI13:QAK13 QKE13:QKG13 QUA13:QUC13 RDW13:RDY13 RNS13:RNU13 RXO13:RXQ13 SHK13:SHM13 SRG13:SRI13 TBC13:TBE13 TKY13:TLA13 TUU13:TUW13 UEQ13:UES13 UOM13:UOO13 UYI13:UYK13 VIE13:VIG13 VSA13:VSC13 WBW13:WBY13 WLS13:WLU13 WVO13:WVQ13 G65533:I65533 JC65556:JE65556 SY65556:TA65556 ACU65556:ACW65556 AMQ65556:AMS65556 AWM65556:AWO65556 BGI65556:BGK65556 BQE65556:BQG65556 CAA65556:CAC65556 CJW65556:CJY65556 CTS65556:CTU65556 DDO65556:DDQ65556 DNK65556:DNM65556 DXG65556:DXI65556 EHC65556:EHE65556 EQY65556:ERA65556 FAU65556:FAW65556 FKQ65556:FKS65556 FUM65556:FUO65556 GEI65556:GEK65556 GOE65556:GOG65556 GYA65556:GYC65556 HHW65556:HHY65556 HRS65556:HRU65556 IBO65556:IBQ65556 ILK65556:ILM65556 IVG65556:IVI65556 JFC65556:JFE65556 JOY65556:JPA65556 JYU65556:JYW65556 KIQ65556:KIS65556 KSM65556:KSO65556 LCI65556:LCK65556 LME65556:LMG65556 LWA65556:LWC65556 MFW65556:MFY65556 MPS65556:MPU65556 MZO65556:MZQ65556 NJK65556:NJM65556 NTG65556:NTI65556 ODC65556:ODE65556 OMY65556:ONA65556 OWU65556:OWW65556 PGQ65556:PGS65556 PQM65556:PQO65556 QAI65556:QAK65556 QKE65556:QKG65556 QUA65556:QUC65556 RDW65556:RDY65556 RNS65556:RNU65556 RXO65556:RXQ65556 SHK65556:SHM65556 SRG65556:SRI65556 TBC65556:TBE65556 TKY65556:TLA65556 TUU65556:TUW65556 UEQ65556:UES65556 UOM65556:UOO65556 UYI65556:UYK65556 VIE65556:VIG65556 VSA65556:VSC65556 WBW65556:WBY65556 WLS65556:WLU65556 WVO65556:WVQ65556 G131069:I131069 JC131092:JE131092 SY131092:TA131092 ACU131092:ACW131092 AMQ131092:AMS131092 AWM131092:AWO131092 BGI131092:BGK131092 BQE131092:BQG131092 CAA131092:CAC131092 CJW131092:CJY131092 CTS131092:CTU131092 DDO131092:DDQ131092 DNK131092:DNM131092 DXG131092:DXI131092 EHC131092:EHE131092 EQY131092:ERA131092 FAU131092:FAW131092 FKQ131092:FKS131092 FUM131092:FUO131092 GEI131092:GEK131092 GOE131092:GOG131092 GYA131092:GYC131092 HHW131092:HHY131092 HRS131092:HRU131092 IBO131092:IBQ131092 ILK131092:ILM131092 IVG131092:IVI131092 JFC131092:JFE131092 JOY131092:JPA131092 JYU131092:JYW131092 KIQ131092:KIS131092 KSM131092:KSO131092 LCI131092:LCK131092 LME131092:LMG131092 LWA131092:LWC131092 MFW131092:MFY131092 MPS131092:MPU131092 MZO131092:MZQ131092 NJK131092:NJM131092 NTG131092:NTI131092 ODC131092:ODE131092 OMY131092:ONA131092 OWU131092:OWW131092 PGQ131092:PGS131092 PQM131092:PQO131092 QAI131092:QAK131092 QKE131092:QKG131092 QUA131092:QUC131092 RDW131092:RDY131092 RNS131092:RNU131092 RXO131092:RXQ131092 SHK131092:SHM131092 SRG131092:SRI131092 TBC131092:TBE131092 TKY131092:TLA131092 TUU131092:TUW131092 UEQ131092:UES131092 UOM131092:UOO131092 UYI131092:UYK131092 VIE131092:VIG131092 VSA131092:VSC131092 WBW131092:WBY131092 WLS131092:WLU131092 WVO131092:WVQ131092 G196605:I196605 JC196628:JE196628 SY196628:TA196628 ACU196628:ACW196628 AMQ196628:AMS196628 AWM196628:AWO196628 BGI196628:BGK196628 BQE196628:BQG196628 CAA196628:CAC196628 CJW196628:CJY196628 CTS196628:CTU196628 DDO196628:DDQ196628 DNK196628:DNM196628 DXG196628:DXI196628 EHC196628:EHE196628 EQY196628:ERA196628 FAU196628:FAW196628 FKQ196628:FKS196628 FUM196628:FUO196628 GEI196628:GEK196628 GOE196628:GOG196628 GYA196628:GYC196628 HHW196628:HHY196628 HRS196628:HRU196628 IBO196628:IBQ196628 ILK196628:ILM196628 IVG196628:IVI196628 JFC196628:JFE196628 JOY196628:JPA196628 JYU196628:JYW196628 KIQ196628:KIS196628 KSM196628:KSO196628 LCI196628:LCK196628 LME196628:LMG196628 LWA196628:LWC196628 MFW196628:MFY196628 MPS196628:MPU196628 MZO196628:MZQ196628 NJK196628:NJM196628 NTG196628:NTI196628 ODC196628:ODE196628 OMY196628:ONA196628 OWU196628:OWW196628 PGQ196628:PGS196628 PQM196628:PQO196628 QAI196628:QAK196628 QKE196628:QKG196628 QUA196628:QUC196628 RDW196628:RDY196628 RNS196628:RNU196628 RXO196628:RXQ196628 SHK196628:SHM196628 SRG196628:SRI196628 TBC196628:TBE196628 TKY196628:TLA196628 TUU196628:TUW196628 UEQ196628:UES196628 UOM196628:UOO196628 UYI196628:UYK196628 VIE196628:VIG196628 VSA196628:VSC196628 WBW196628:WBY196628 WLS196628:WLU196628 WVO196628:WVQ196628 G262141:I262141 JC262164:JE262164 SY262164:TA262164 ACU262164:ACW262164 AMQ262164:AMS262164 AWM262164:AWO262164 BGI262164:BGK262164 BQE262164:BQG262164 CAA262164:CAC262164 CJW262164:CJY262164 CTS262164:CTU262164 DDO262164:DDQ262164 DNK262164:DNM262164 DXG262164:DXI262164 EHC262164:EHE262164 EQY262164:ERA262164 FAU262164:FAW262164 FKQ262164:FKS262164 FUM262164:FUO262164 GEI262164:GEK262164 GOE262164:GOG262164 GYA262164:GYC262164 HHW262164:HHY262164 HRS262164:HRU262164 IBO262164:IBQ262164 ILK262164:ILM262164 IVG262164:IVI262164 JFC262164:JFE262164 JOY262164:JPA262164 JYU262164:JYW262164 KIQ262164:KIS262164 KSM262164:KSO262164 LCI262164:LCK262164 LME262164:LMG262164 LWA262164:LWC262164 MFW262164:MFY262164 MPS262164:MPU262164 MZO262164:MZQ262164 NJK262164:NJM262164 NTG262164:NTI262164 ODC262164:ODE262164 OMY262164:ONA262164 OWU262164:OWW262164 PGQ262164:PGS262164 PQM262164:PQO262164 QAI262164:QAK262164 QKE262164:QKG262164 QUA262164:QUC262164 RDW262164:RDY262164 RNS262164:RNU262164 RXO262164:RXQ262164 SHK262164:SHM262164 SRG262164:SRI262164 TBC262164:TBE262164 TKY262164:TLA262164 TUU262164:TUW262164 UEQ262164:UES262164 UOM262164:UOO262164 UYI262164:UYK262164 VIE262164:VIG262164 VSA262164:VSC262164 WBW262164:WBY262164 WLS262164:WLU262164 WVO262164:WVQ262164 G327677:I327677 JC327700:JE327700 SY327700:TA327700 ACU327700:ACW327700 AMQ327700:AMS327700 AWM327700:AWO327700 BGI327700:BGK327700 BQE327700:BQG327700 CAA327700:CAC327700 CJW327700:CJY327700 CTS327700:CTU327700 DDO327700:DDQ327700 DNK327700:DNM327700 DXG327700:DXI327700 EHC327700:EHE327700 EQY327700:ERA327700 FAU327700:FAW327700 FKQ327700:FKS327700 FUM327700:FUO327700 GEI327700:GEK327700 GOE327700:GOG327700 GYA327700:GYC327700 HHW327700:HHY327700 HRS327700:HRU327700 IBO327700:IBQ327700 ILK327700:ILM327700 IVG327700:IVI327700 JFC327700:JFE327700 JOY327700:JPA327700 JYU327700:JYW327700 KIQ327700:KIS327700 KSM327700:KSO327700 LCI327700:LCK327700 LME327700:LMG327700 LWA327700:LWC327700 MFW327700:MFY327700 MPS327700:MPU327700 MZO327700:MZQ327700 NJK327700:NJM327700 NTG327700:NTI327700 ODC327700:ODE327700 OMY327700:ONA327700 OWU327700:OWW327700 PGQ327700:PGS327700 PQM327700:PQO327700 QAI327700:QAK327700 QKE327700:QKG327700 QUA327700:QUC327700 RDW327700:RDY327700 RNS327700:RNU327700 RXO327700:RXQ327700 SHK327700:SHM327700 SRG327700:SRI327700 TBC327700:TBE327700 TKY327700:TLA327700 TUU327700:TUW327700 UEQ327700:UES327700 UOM327700:UOO327700 UYI327700:UYK327700 VIE327700:VIG327700 VSA327700:VSC327700 WBW327700:WBY327700 WLS327700:WLU327700 WVO327700:WVQ327700 G393213:I393213 JC393236:JE393236 SY393236:TA393236 ACU393236:ACW393236 AMQ393236:AMS393236 AWM393236:AWO393236 BGI393236:BGK393236 BQE393236:BQG393236 CAA393236:CAC393236 CJW393236:CJY393236 CTS393236:CTU393236 DDO393236:DDQ393236 DNK393236:DNM393236 DXG393236:DXI393236 EHC393236:EHE393236 EQY393236:ERA393236 FAU393236:FAW393236 FKQ393236:FKS393236 FUM393236:FUO393236 GEI393236:GEK393236 GOE393236:GOG393236 GYA393236:GYC393236 HHW393236:HHY393236 HRS393236:HRU393236 IBO393236:IBQ393236 ILK393236:ILM393236 IVG393236:IVI393236 JFC393236:JFE393236 JOY393236:JPA393236 JYU393236:JYW393236 KIQ393236:KIS393236 KSM393236:KSO393236 LCI393236:LCK393236 LME393236:LMG393236 LWA393236:LWC393236 MFW393236:MFY393236 MPS393236:MPU393236 MZO393236:MZQ393236 NJK393236:NJM393236 NTG393236:NTI393236 ODC393236:ODE393236 OMY393236:ONA393236 OWU393236:OWW393236 PGQ393236:PGS393236 PQM393236:PQO393236 QAI393236:QAK393236 QKE393236:QKG393236 QUA393236:QUC393236 RDW393236:RDY393236 RNS393236:RNU393236 RXO393236:RXQ393236 SHK393236:SHM393236 SRG393236:SRI393236 TBC393236:TBE393236 TKY393236:TLA393236 TUU393236:TUW393236 UEQ393236:UES393236 UOM393236:UOO393236 UYI393236:UYK393236 VIE393236:VIG393236 VSA393236:VSC393236 WBW393236:WBY393236 WLS393236:WLU393236 WVO393236:WVQ393236 G458749:I458749 JC458772:JE458772 SY458772:TA458772 ACU458772:ACW458772 AMQ458772:AMS458772 AWM458772:AWO458772 BGI458772:BGK458772 BQE458772:BQG458772 CAA458772:CAC458772 CJW458772:CJY458772 CTS458772:CTU458772 DDO458772:DDQ458772 DNK458772:DNM458772 DXG458772:DXI458772 EHC458772:EHE458772 EQY458772:ERA458772 FAU458772:FAW458772 FKQ458772:FKS458772 FUM458772:FUO458772 GEI458772:GEK458772 GOE458772:GOG458772 GYA458772:GYC458772 HHW458772:HHY458772 HRS458772:HRU458772 IBO458772:IBQ458772 ILK458772:ILM458772 IVG458772:IVI458772 JFC458772:JFE458772 JOY458772:JPA458772 JYU458772:JYW458772 KIQ458772:KIS458772 KSM458772:KSO458772 LCI458772:LCK458772 LME458772:LMG458772 LWA458772:LWC458772 MFW458772:MFY458772 MPS458772:MPU458772 MZO458772:MZQ458772 NJK458772:NJM458772 NTG458772:NTI458772 ODC458772:ODE458772 OMY458772:ONA458772 OWU458772:OWW458772 PGQ458772:PGS458772 PQM458772:PQO458772 QAI458772:QAK458772 QKE458772:QKG458772 QUA458772:QUC458772 RDW458772:RDY458772 RNS458772:RNU458772 RXO458772:RXQ458772 SHK458772:SHM458772 SRG458772:SRI458772 TBC458772:TBE458772 TKY458772:TLA458772 TUU458772:TUW458772 UEQ458772:UES458772 UOM458772:UOO458772 UYI458772:UYK458772 VIE458772:VIG458772 VSA458772:VSC458772 WBW458772:WBY458772 WLS458772:WLU458772 WVO458772:WVQ458772 G524285:I524285 JC524308:JE524308 SY524308:TA524308 ACU524308:ACW524308 AMQ524308:AMS524308 AWM524308:AWO524308 BGI524308:BGK524308 BQE524308:BQG524308 CAA524308:CAC524308 CJW524308:CJY524308 CTS524308:CTU524308 DDO524308:DDQ524308 DNK524308:DNM524308 DXG524308:DXI524308 EHC524308:EHE524308 EQY524308:ERA524308 FAU524308:FAW524308 FKQ524308:FKS524308 FUM524308:FUO524308 GEI524308:GEK524308 GOE524308:GOG524308 GYA524308:GYC524308 HHW524308:HHY524308 HRS524308:HRU524308 IBO524308:IBQ524308 ILK524308:ILM524308 IVG524308:IVI524308 JFC524308:JFE524308 JOY524308:JPA524308 JYU524308:JYW524308 KIQ524308:KIS524308 KSM524308:KSO524308 LCI524308:LCK524308 LME524308:LMG524308 LWA524308:LWC524308 MFW524308:MFY524308 MPS524308:MPU524308 MZO524308:MZQ524308 NJK524308:NJM524308 NTG524308:NTI524308 ODC524308:ODE524308 OMY524308:ONA524308 OWU524308:OWW524308 PGQ524308:PGS524308 PQM524308:PQO524308 QAI524308:QAK524308 QKE524308:QKG524308 QUA524308:QUC524308 RDW524308:RDY524308 RNS524308:RNU524308 RXO524308:RXQ524308 SHK524308:SHM524308 SRG524308:SRI524308 TBC524308:TBE524308 TKY524308:TLA524308 TUU524308:TUW524308 UEQ524308:UES524308 UOM524308:UOO524308 UYI524308:UYK524308 VIE524308:VIG524308 VSA524308:VSC524308 WBW524308:WBY524308 WLS524308:WLU524308 WVO524308:WVQ524308 G589821:I589821 JC589844:JE589844 SY589844:TA589844 ACU589844:ACW589844 AMQ589844:AMS589844 AWM589844:AWO589844 BGI589844:BGK589844 BQE589844:BQG589844 CAA589844:CAC589844 CJW589844:CJY589844 CTS589844:CTU589844 DDO589844:DDQ589844 DNK589844:DNM589844 DXG589844:DXI589844 EHC589844:EHE589844 EQY589844:ERA589844 FAU589844:FAW589844 FKQ589844:FKS589844 FUM589844:FUO589844 GEI589844:GEK589844 GOE589844:GOG589844 GYA589844:GYC589844 HHW589844:HHY589844 HRS589844:HRU589844 IBO589844:IBQ589844 ILK589844:ILM589844 IVG589844:IVI589844 JFC589844:JFE589844 JOY589844:JPA589844 JYU589844:JYW589844 KIQ589844:KIS589844 KSM589844:KSO589844 LCI589844:LCK589844 LME589844:LMG589844 LWA589844:LWC589844 MFW589844:MFY589844 MPS589844:MPU589844 MZO589844:MZQ589844 NJK589844:NJM589844 NTG589844:NTI589844 ODC589844:ODE589844 OMY589844:ONA589844 OWU589844:OWW589844 PGQ589844:PGS589844 PQM589844:PQO589844 QAI589844:QAK589844 QKE589844:QKG589844 QUA589844:QUC589844 RDW589844:RDY589844 RNS589844:RNU589844 RXO589844:RXQ589844 SHK589844:SHM589844 SRG589844:SRI589844 TBC589844:TBE589844 TKY589844:TLA589844 TUU589844:TUW589844 UEQ589844:UES589844 UOM589844:UOO589844 UYI589844:UYK589844 VIE589844:VIG589844 VSA589844:VSC589844 WBW589844:WBY589844 WLS589844:WLU589844 WVO589844:WVQ589844 G655357:I655357 JC655380:JE655380 SY655380:TA655380 ACU655380:ACW655380 AMQ655380:AMS655380 AWM655380:AWO655380 BGI655380:BGK655380 BQE655380:BQG655380 CAA655380:CAC655380 CJW655380:CJY655380 CTS655380:CTU655380 DDO655380:DDQ655380 DNK655380:DNM655380 DXG655380:DXI655380 EHC655380:EHE655380 EQY655380:ERA655380 FAU655380:FAW655380 FKQ655380:FKS655380 FUM655380:FUO655380 GEI655380:GEK655380 GOE655380:GOG655380 GYA655380:GYC655380 HHW655380:HHY655380 HRS655380:HRU655380 IBO655380:IBQ655380 ILK655380:ILM655380 IVG655380:IVI655380 JFC655380:JFE655380 JOY655380:JPA655380 JYU655380:JYW655380 KIQ655380:KIS655380 KSM655380:KSO655380 LCI655380:LCK655380 LME655380:LMG655380 LWA655380:LWC655380 MFW655380:MFY655380 MPS655380:MPU655380 MZO655380:MZQ655380 NJK655380:NJM655380 NTG655380:NTI655380 ODC655380:ODE655380 OMY655380:ONA655380 OWU655380:OWW655380 PGQ655380:PGS655380 PQM655380:PQO655380 QAI655380:QAK655380 QKE655380:QKG655380 QUA655380:QUC655380 RDW655380:RDY655380 RNS655380:RNU655380 RXO655380:RXQ655380 SHK655380:SHM655380 SRG655380:SRI655380 TBC655380:TBE655380 TKY655380:TLA655380 TUU655380:TUW655380 UEQ655380:UES655380 UOM655380:UOO655380 UYI655380:UYK655380 VIE655380:VIG655380 VSA655380:VSC655380 WBW655380:WBY655380 WLS655380:WLU655380 WVO655380:WVQ655380 G720893:I720893 JC720916:JE720916 SY720916:TA720916 ACU720916:ACW720916 AMQ720916:AMS720916 AWM720916:AWO720916 BGI720916:BGK720916 BQE720916:BQG720916 CAA720916:CAC720916 CJW720916:CJY720916 CTS720916:CTU720916 DDO720916:DDQ720916 DNK720916:DNM720916 DXG720916:DXI720916 EHC720916:EHE720916 EQY720916:ERA720916 FAU720916:FAW720916 FKQ720916:FKS720916 FUM720916:FUO720916 GEI720916:GEK720916 GOE720916:GOG720916 GYA720916:GYC720916 HHW720916:HHY720916 HRS720916:HRU720916 IBO720916:IBQ720916 ILK720916:ILM720916 IVG720916:IVI720916 JFC720916:JFE720916 JOY720916:JPA720916 JYU720916:JYW720916 KIQ720916:KIS720916 KSM720916:KSO720916 LCI720916:LCK720916 LME720916:LMG720916 LWA720916:LWC720916 MFW720916:MFY720916 MPS720916:MPU720916 MZO720916:MZQ720916 NJK720916:NJM720916 NTG720916:NTI720916 ODC720916:ODE720916 OMY720916:ONA720916 OWU720916:OWW720916 PGQ720916:PGS720916 PQM720916:PQO720916 QAI720916:QAK720916 QKE720916:QKG720916 QUA720916:QUC720916 RDW720916:RDY720916 RNS720916:RNU720916 RXO720916:RXQ720916 SHK720916:SHM720916 SRG720916:SRI720916 TBC720916:TBE720916 TKY720916:TLA720916 TUU720916:TUW720916 UEQ720916:UES720916 UOM720916:UOO720916 UYI720916:UYK720916 VIE720916:VIG720916 VSA720916:VSC720916 WBW720916:WBY720916 WLS720916:WLU720916 WVO720916:WVQ720916 G786429:I786429 JC786452:JE786452 SY786452:TA786452 ACU786452:ACW786452 AMQ786452:AMS786452 AWM786452:AWO786452 BGI786452:BGK786452 BQE786452:BQG786452 CAA786452:CAC786452 CJW786452:CJY786452 CTS786452:CTU786452 DDO786452:DDQ786452 DNK786452:DNM786452 DXG786452:DXI786452 EHC786452:EHE786452 EQY786452:ERA786452 FAU786452:FAW786452 FKQ786452:FKS786452 FUM786452:FUO786452 GEI786452:GEK786452 GOE786452:GOG786452 GYA786452:GYC786452 HHW786452:HHY786452 HRS786452:HRU786452 IBO786452:IBQ786452 ILK786452:ILM786452 IVG786452:IVI786452 JFC786452:JFE786452 JOY786452:JPA786452 JYU786452:JYW786452 KIQ786452:KIS786452 KSM786452:KSO786452 LCI786452:LCK786452 LME786452:LMG786452 LWA786452:LWC786452 MFW786452:MFY786452 MPS786452:MPU786452 MZO786452:MZQ786452 NJK786452:NJM786452 NTG786452:NTI786452 ODC786452:ODE786452 OMY786452:ONA786452 OWU786452:OWW786452 PGQ786452:PGS786452 PQM786452:PQO786452 QAI786452:QAK786452 QKE786452:QKG786452 QUA786452:QUC786452 RDW786452:RDY786452 RNS786452:RNU786452 RXO786452:RXQ786452 SHK786452:SHM786452 SRG786452:SRI786452 TBC786452:TBE786452 TKY786452:TLA786452 TUU786452:TUW786452 UEQ786452:UES786452 UOM786452:UOO786452 UYI786452:UYK786452 VIE786452:VIG786452 VSA786452:VSC786452 WBW786452:WBY786452 WLS786452:WLU786452 WVO786452:WVQ786452 G851965:I851965 JC851988:JE851988 SY851988:TA851988 ACU851988:ACW851988 AMQ851988:AMS851988 AWM851988:AWO851988 BGI851988:BGK851988 BQE851988:BQG851988 CAA851988:CAC851988 CJW851988:CJY851988 CTS851988:CTU851988 DDO851988:DDQ851988 DNK851988:DNM851988 DXG851988:DXI851988 EHC851988:EHE851988 EQY851988:ERA851988 FAU851988:FAW851988 FKQ851988:FKS851988 FUM851988:FUO851988 GEI851988:GEK851988 GOE851988:GOG851988 GYA851988:GYC851988 HHW851988:HHY851988 HRS851988:HRU851988 IBO851988:IBQ851988 ILK851988:ILM851988 IVG851988:IVI851988 JFC851988:JFE851988 JOY851988:JPA851988 JYU851988:JYW851988 KIQ851988:KIS851988 KSM851988:KSO851988 LCI851988:LCK851988 LME851988:LMG851988 LWA851988:LWC851988 MFW851988:MFY851988 MPS851988:MPU851988 MZO851988:MZQ851988 NJK851988:NJM851988 NTG851988:NTI851988 ODC851988:ODE851988 OMY851988:ONA851988 OWU851988:OWW851988 PGQ851988:PGS851988 PQM851988:PQO851988 QAI851988:QAK851988 QKE851988:QKG851988 QUA851988:QUC851988 RDW851988:RDY851988 RNS851988:RNU851988 RXO851988:RXQ851988 SHK851988:SHM851988 SRG851988:SRI851988 TBC851988:TBE851988 TKY851988:TLA851988 TUU851988:TUW851988 UEQ851988:UES851988 UOM851988:UOO851988 UYI851988:UYK851988 VIE851988:VIG851988 VSA851988:VSC851988 WBW851988:WBY851988 WLS851988:WLU851988 WVO851988:WVQ851988 G917501:I917501 JC917524:JE917524 SY917524:TA917524 ACU917524:ACW917524 AMQ917524:AMS917524 AWM917524:AWO917524 BGI917524:BGK917524 BQE917524:BQG917524 CAA917524:CAC917524 CJW917524:CJY917524 CTS917524:CTU917524 DDO917524:DDQ917524 DNK917524:DNM917524 DXG917524:DXI917524 EHC917524:EHE917524 EQY917524:ERA917524 FAU917524:FAW917524 FKQ917524:FKS917524 FUM917524:FUO917524 GEI917524:GEK917524 GOE917524:GOG917524 GYA917524:GYC917524 HHW917524:HHY917524 HRS917524:HRU917524 IBO917524:IBQ917524 ILK917524:ILM917524 IVG917524:IVI917524 JFC917524:JFE917524 JOY917524:JPA917524 JYU917524:JYW917524 KIQ917524:KIS917524 KSM917524:KSO917524 LCI917524:LCK917524 LME917524:LMG917524 LWA917524:LWC917524 MFW917524:MFY917524 MPS917524:MPU917524 MZO917524:MZQ917524 NJK917524:NJM917524 NTG917524:NTI917524 ODC917524:ODE917524 OMY917524:ONA917524 OWU917524:OWW917524 PGQ917524:PGS917524 PQM917524:PQO917524 QAI917524:QAK917524 QKE917524:QKG917524 QUA917524:QUC917524 RDW917524:RDY917524 RNS917524:RNU917524 RXO917524:RXQ917524 SHK917524:SHM917524 SRG917524:SRI917524 TBC917524:TBE917524 TKY917524:TLA917524 TUU917524:TUW917524 UEQ917524:UES917524 UOM917524:UOO917524 UYI917524:UYK917524 VIE917524:VIG917524 VSA917524:VSC917524 WBW917524:WBY917524 WLS917524:WLU917524 WVO917524:WVQ917524 G983037:I983037 JC983060:JE983060 SY983060:TA983060 ACU983060:ACW983060 AMQ983060:AMS983060 AWM983060:AWO983060 BGI983060:BGK983060 BQE983060:BQG983060 CAA983060:CAC983060 CJW983060:CJY983060 CTS983060:CTU983060 DDO983060:DDQ983060 DNK983060:DNM983060 DXG983060:DXI983060 EHC983060:EHE983060 EQY983060:ERA983060 FAU983060:FAW983060 FKQ983060:FKS983060 FUM983060:FUO983060 GEI983060:GEK983060 GOE983060:GOG983060 GYA983060:GYC983060 HHW983060:HHY983060 HRS983060:HRU983060 IBO983060:IBQ983060 ILK983060:ILM983060 IVG983060:IVI983060 JFC983060:JFE983060 JOY983060:JPA983060 JYU983060:JYW983060 KIQ983060:KIS983060 KSM983060:KSO983060 LCI983060:LCK983060 LME983060:LMG983060 LWA983060:LWC983060 MFW983060:MFY983060 MPS983060:MPU983060 MZO983060:MZQ983060 NJK983060:NJM983060 NTG983060:NTI983060 ODC983060:ODE983060 OMY983060:ONA983060 OWU983060:OWW983060 PGQ983060:PGS983060 PQM983060:PQO983060 QAI983060:QAK983060 QKE983060:QKG983060 QUA983060:QUC983060 RDW983060:RDY983060 RNS983060:RNU983060 RXO983060:RXQ983060 SHK983060:SHM983060 SRG983060:SRI983060 TBC983060:TBE983060 TKY983060:TLA983060 TUU983060:TUW983060 UEQ983060:UES983060 UOM983060:UOO983060 UYI983060:UYK983060 VIE983060:VIG983060 VSA983060:VSC983060 WBW983060:WBY983060 WLS983060:WLU983060 WVO983060:WVQ983060 G983049:I983049 JC983072:JE983072 SY983072:TA983072 ACU983072:ACW983072 AMQ983072:AMS983072 AWM983072:AWO983072 BGI983072:BGK983072 BQE983072:BQG983072 CAA983072:CAC983072 CJW983072:CJY983072 CTS983072:CTU983072 DDO983072:DDQ983072 DNK983072:DNM983072 DXG983072:DXI983072 EHC983072:EHE983072 EQY983072:ERA983072 FAU983072:FAW983072 FKQ983072:FKS983072 FUM983072:FUO983072 GEI983072:GEK983072 GOE983072:GOG983072 GYA983072:GYC983072 HHW983072:HHY983072 HRS983072:HRU983072 IBO983072:IBQ983072 ILK983072:ILM983072 IVG983072:IVI983072 JFC983072:JFE983072 JOY983072:JPA983072 JYU983072:JYW983072 KIQ983072:KIS983072 KSM983072:KSO983072 LCI983072:LCK983072 LME983072:LMG983072 LWA983072:LWC983072 MFW983072:MFY983072 MPS983072:MPU983072 MZO983072:MZQ983072 NJK983072:NJM983072 NTG983072:NTI983072 ODC983072:ODE983072 OMY983072:ONA983072 OWU983072:OWW983072 PGQ983072:PGS983072 PQM983072:PQO983072 QAI983072:QAK983072 QKE983072:QKG983072 QUA983072:QUC983072 RDW983072:RDY983072 RNS983072:RNU983072 RXO983072:RXQ983072 SHK983072:SHM983072 SRG983072:SRI983072 TBC983072:TBE983072 TKY983072:TLA983072 TUU983072:TUW983072 UEQ983072:UES983072 UOM983072:UOO983072 UYI983072:UYK983072 VIE983072:VIG983072 VSA983072:VSC983072 WBW983072:WBY983072 WLS983072:WLU983072 WVO983072:WVQ983072 G65552:I65552 JC65575:JE65575 SY65575:TA65575 ACU65575:ACW65575 AMQ65575:AMS65575 AWM65575:AWO65575 BGI65575:BGK65575 BQE65575:BQG65575 CAA65575:CAC65575 CJW65575:CJY65575 CTS65575:CTU65575 DDO65575:DDQ65575 DNK65575:DNM65575 DXG65575:DXI65575 EHC65575:EHE65575 EQY65575:ERA65575 FAU65575:FAW65575 FKQ65575:FKS65575 FUM65575:FUO65575 GEI65575:GEK65575 GOE65575:GOG65575 GYA65575:GYC65575 HHW65575:HHY65575 HRS65575:HRU65575 IBO65575:IBQ65575 ILK65575:ILM65575 IVG65575:IVI65575 JFC65575:JFE65575 JOY65575:JPA65575 JYU65575:JYW65575 KIQ65575:KIS65575 KSM65575:KSO65575 LCI65575:LCK65575 LME65575:LMG65575 LWA65575:LWC65575 MFW65575:MFY65575 MPS65575:MPU65575 MZO65575:MZQ65575 NJK65575:NJM65575 NTG65575:NTI65575 ODC65575:ODE65575 OMY65575:ONA65575 OWU65575:OWW65575 PGQ65575:PGS65575 PQM65575:PQO65575 QAI65575:QAK65575 QKE65575:QKG65575 QUA65575:QUC65575 RDW65575:RDY65575 RNS65575:RNU65575 RXO65575:RXQ65575 SHK65575:SHM65575 SRG65575:SRI65575 TBC65575:TBE65575 TKY65575:TLA65575 TUU65575:TUW65575 UEQ65575:UES65575 UOM65575:UOO65575 UYI65575:UYK65575 VIE65575:VIG65575 VSA65575:VSC65575 WBW65575:WBY65575 WLS65575:WLU65575 WVO65575:WVQ65575 G131088:I131088 JC131111:JE131111 SY131111:TA131111 ACU131111:ACW131111 AMQ131111:AMS131111 AWM131111:AWO131111 BGI131111:BGK131111 BQE131111:BQG131111 CAA131111:CAC131111 CJW131111:CJY131111 CTS131111:CTU131111 DDO131111:DDQ131111 DNK131111:DNM131111 DXG131111:DXI131111 EHC131111:EHE131111 EQY131111:ERA131111 FAU131111:FAW131111 FKQ131111:FKS131111 FUM131111:FUO131111 GEI131111:GEK131111 GOE131111:GOG131111 GYA131111:GYC131111 HHW131111:HHY131111 HRS131111:HRU131111 IBO131111:IBQ131111 ILK131111:ILM131111 IVG131111:IVI131111 JFC131111:JFE131111 JOY131111:JPA131111 JYU131111:JYW131111 KIQ131111:KIS131111 KSM131111:KSO131111 LCI131111:LCK131111 LME131111:LMG131111 LWA131111:LWC131111 MFW131111:MFY131111 MPS131111:MPU131111 MZO131111:MZQ131111 NJK131111:NJM131111 NTG131111:NTI131111 ODC131111:ODE131111 OMY131111:ONA131111 OWU131111:OWW131111 PGQ131111:PGS131111 PQM131111:PQO131111 QAI131111:QAK131111 QKE131111:QKG131111 QUA131111:QUC131111 RDW131111:RDY131111 RNS131111:RNU131111 RXO131111:RXQ131111 SHK131111:SHM131111 SRG131111:SRI131111 TBC131111:TBE131111 TKY131111:TLA131111 TUU131111:TUW131111 UEQ131111:UES131111 UOM131111:UOO131111 UYI131111:UYK131111 VIE131111:VIG131111 VSA131111:VSC131111 WBW131111:WBY131111 WLS131111:WLU131111 WVO131111:WVQ131111 G196624:I196624 JC196647:JE196647 SY196647:TA196647 ACU196647:ACW196647 AMQ196647:AMS196647 AWM196647:AWO196647 BGI196647:BGK196647 BQE196647:BQG196647 CAA196647:CAC196647 CJW196647:CJY196647 CTS196647:CTU196647 DDO196647:DDQ196647 DNK196647:DNM196647 DXG196647:DXI196647 EHC196647:EHE196647 EQY196647:ERA196647 FAU196647:FAW196647 FKQ196647:FKS196647 FUM196647:FUO196647 GEI196647:GEK196647 GOE196647:GOG196647 GYA196647:GYC196647 HHW196647:HHY196647 HRS196647:HRU196647 IBO196647:IBQ196647 ILK196647:ILM196647 IVG196647:IVI196647 JFC196647:JFE196647 JOY196647:JPA196647 JYU196647:JYW196647 KIQ196647:KIS196647 KSM196647:KSO196647 LCI196647:LCK196647 LME196647:LMG196647 LWA196647:LWC196647 MFW196647:MFY196647 MPS196647:MPU196647 MZO196647:MZQ196647 NJK196647:NJM196647 NTG196647:NTI196647 ODC196647:ODE196647 OMY196647:ONA196647 OWU196647:OWW196647 PGQ196647:PGS196647 PQM196647:PQO196647 QAI196647:QAK196647 QKE196647:QKG196647 QUA196647:QUC196647 RDW196647:RDY196647 RNS196647:RNU196647 RXO196647:RXQ196647 SHK196647:SHM196647 SRG196647:SRI196647 TBC196647:TBE196647 TKY196647:TLA196647 TUU196647:TUW196647 UEQ196647:UES196647 UOM196647:UOO196647 UYI196647:UYK196647 VIE196647:VIG196647 VSA196647:VSC196647 WBW196647:WBY196647 WLS196647:WLU196647 WVO196647:WVQ196647 G262160:I262160 JC262183:JE262183 SY262183:TA262183 ACU262183:ACW262183 AMQ262183:AMS262183 AWM262183:AWO262183 BGI262183:BGK262183 BQE262183:BQG262183 CAA262183:CAC262183 CJW262183:CJY262183 CTS262183:CTU262183 DDO262183:DDQ262183 DNK262183:DNM262183 DXG262183:DXI262183 EHC262183:EHE262183 EQY262183:ERA262183 FAU262183:FAW262183 FKQ262183:FKS262183 FUM262183:FUO262183 GEI262183:GEK262183 GOE262183:GOG262183 GYA262183:GYC262183 HHW262183:HHY262183 HRS262183:HRU262183 IBO262183:IBQ262183 ILK262183:ILM262183 IVG262183:IVI262183 JFC262183:JFE262183 JOY262183:JPA262183 JYU262183:JYW262183 KIQ262183:KIS262183 KSM262183:KSO262183 LCI262183:LCK262183 LME262183:LMG262183 LWA262183:LWC262183 MFW262183:MFY262183 MPS262183:MPU262183 MZO262183:MZQ262183 NJK262183:NJM262183 NTG262183:NTI262183 ODC262183:ODE262183 OMY262183:ONA262183 OWU262183:OWW262183 PGQ262183:PGS262183 PQM262183:PQO262183 QAI262183:QAK262183 QKE262183:QKG262183 QUA262183:QUC262183 RDW262183:RDY262183 RNS262183:RNU262183 RXO262183:RXQ262183 SHK262183:SHM262183 SRG262183:SRI262183 TBC262183:TBE262183 TKY262183:TLA262183 TUU262183:TUW262183 UEQ262183:UES262183 UOM262183:UOO262183 UYI262183:UYK262183 VIE262183:VIG262183 VSA262183:VSC262183 WBW262183:WBY262183 WLS262183:WLU262183 WVO262183:WVQ262183 G327696:I327696 JC327719:JE327719 SY327719:TA327719 ACU327719:ACW327719 AMQ327719:AMS327719 AWM327719:AWO327719 BGI327719:BGK327719 BQE327719:BQG327719 CAA327719:CAC327719 CJW327719:CJY327719 CTS327719:CTU327719 DDO327719:DDQ327719 DNK327719:DNM327719 DXG327719:DXI327719 EHC327719:EHE327719 EQY327719:ERA327719 FAU327719:FAW327719 FKQ327719:FKS327719 FUM327719:FUO327719 GEI327719:GEK327719 GOE327719:GOG327719 GYA327719:GYC327719 HHW327719:HHY327719 HRS327719:HRU327719 IBO327719:IBQ327719 ILK327719:ILM327719 IVG327719:IVI327719 JFC327719:JFE327719 JOY327719:JPA327719 JYU327719:JYW327719 KIQ327719:KIS327719 KSM327719:KSO327719 LCI327719:LCK327719 LME327719:LMG327719 LWA327719:LWC327719 MFW327719:MFY327719 MPS327719:MPU327719 MZO327719:MZQ327719 NJK327719:NJM327719 NTG327719:NTI327719 ODC327719:ODE327719 OMY327719:ONA327719 OWU327719:OWW327719 PGQ327719:PGS327719 PQM327719:PQO327719 QAI327719:QAK327719 QKE327719:QKG327719 QUA327719:QUC327719 RDW327719:RDY327719 RNS327719:RNU327719 RXO327719:RXQ327719 SHK327719:SHM327719 SRG327719:SRI327719 TBC327719:TBE327719 TKY327719:TLA327719 TUU327719:TUW327719 UEQ327719:UES327719 UOM327719:UOO327719 UYI327719:UYK327719 VIE327719:VIG327719 VSA327719:VSC327719 WBW327719:WBY327719 WLS327719:WLU327719 WVO327719:WVQ327719 G393232:I393232 JC393255:JE393255 SY393255:TA393255 ACU393255:ACW393255 AMQ393255:AMS393255 AWM393255:AWO393255 BGI393255:BGK393255 BQE393255:BQG393255 CAA393255:CAC393255 CJW393255:CJY393255 CTS393255:CTU393255 DDO393255:DDQ393255 DNK393255:DNM393255 DXG393255:DXI393255 EHC393255:EHE393255 EQY393255:ERA393255 FAU393255:FAW393255 FKQ393255:FKS393255 FUM393255:FUO393255 GEI393255:GEK393255 GOE393255:GOG393255 GYA393255:GYC393255 HHW393255:HHY393255 HRS393255:HRU393255 IBO393255:IBQ393255 ILK393255:ILM393255 IVG393255:IVI393255 JFC393255:JFE393255 JOY393255:JPA393255 JYU393255:JYW393255 KIQ393255:KIS393255 KSM393255:KSO393255 LCI393255:LCK393255 LME393255:LMG393255 LWA393255:LWC393255 MFW393255:MFY393255 MPS393255:MPU393255 MZO393255:MZQ393255 NJK393255:NJM393255 NTG393255:NTI393255 ODC393255:ODE393255 OMY393255:ONA393255 OWU393255:OWW393255 PGQ393255:PGS393255 PQM393255:PQO393255 QAI393255:QAK393255 QKE393255:QKG393255 QUA393255:QUC393255 RDW393255:RDY393255 RNS393255:RNU393255 RXO393255:RXQ393255 SHK393255:SHM393255 SRG393255:SRI393255 TBC393255:TBE393255 TKY393255:TLA393255 TUU393255:TUW393255 UEQ393255:UES393255 UOM393255:UOO393255 UYI393255:UYK393255 VIE393255:VIG393255 VSA393255:VSC393255 WBW393255:WBY393255 WLS393255:WLU393255 WVO393255:WVQ393255 G458768:I458768 JC458791:JE458791 SY458791:TA458791 ACU458791:ACW458791 AMQ458791:AMS458791 AWM458791:AWO458791 BGI458791:BGK458791 BQE458791:BQG458791 CAA458791:CAC458791 CJW458791:CJY458791 CTS458791:CTU458791 DDO458791:DDQ458791 DNK458791:DNM458791 DXG458791:DXI458791 EHC458791:EHE458791 EQY458791:ERA458791 FAU458791:FAW458791 FKQ458791:FKS458791 FUM458791:FUO458791 GEI458791:GEK458791 GOE458791:GOG458791 GYA458791:GYC458791 HHW458791:HHY458791 HRS458791:HRU458791 IBO458791:IBQ458791 ILK458791:ILM458791 IVG458791:IVI458791 JFC458791:JFE458791 JOY458791:JPA458791 JYU458791:JYW458791 KIQ458791:KIS458791 KSM458791:KSO458791 LCI458791:LCK458791 LME458791:LMG458791 LWA458791:LWC458791 MFW458791:MFY458791 MPS458791:MPU458791 MZO458791:MZQ458791 NJK458791:NJM458791 NTG458791:NTI458791 ODC458791:ODE458791 OMY458791:ONA458791 OWU458791:OWW458791 PGQ458791:PGS458791 PQM458791:PQO458791 QAI458791:QAK458791 QKE458791:QKG458791 QUA458791:QUC458791 RDW458791:RDY458791 RNS458791:RNU458791 RXO458791:RXQ458791 SHK458791:SHM458791 SRG458791:SRI458791 TBC458791:TBE458791 TKY458791:TLA458791 TUU458791:TUW458791 UEQ458791:UES458791 UOM458791:UOO458791 UYI458791:UYK458791 VIE458791:VIG458791 VSA458791:VSC458791 WBW458791:WBY458791 WLS458791:WLU458791 WVO458791:WVQ458791 G524304:I524304 JC524327:JE524327 SY524327:TA524327 ACU524327:ACW524327 AMQ524327:AMS524327 AWM524327:AWO524327 BGI524327:BGK524327 BQE524327:BQG524327 CAA524327:CAC524327 CJW524327:CJY524327 CTS524327:CTU524327 DDO524327:DDQ524327 DNK524327:DNM524327 DXG524327:DXI524327 EHC524327:EHE524327 EQY524327:ERA524327 FAU524327:FAW524327 FKQ524327:FKS524327 FUM524327:FUO524327 GEI524327:GEK524327 GOE524327:GOG524327 GYA524327:GYC524327 HHW524327:HHY524327 HRS524327:HRU524327 IBO524327:IBQ524327 ILK524327:ILM524327 IVG524327:IVI524327 JFC524327:JFE524327 JOY524327:JPA524327 JYU524327:JYW524327 KIQ524327:KIS524327 KSM524327:KSO524327 LCI524327:LCK524327 LME524327:LMG524327 LWA524327:LWC524327 MFW524327:MFY524327 MPS524327:MPU524327 MZO524327:MZQ524327 NJK524327:NJM524327 NTG524327:NTI524327 ODC524327:ODE524327 OMY524327:ONA524327 OWU524327:OWW524327 PGQ524327:PGS524327 PQM524327:PQO524327 QAI524327:QAK524327 QKE524327:QKG524327 QUA524327:QUC524327 RDW524327:RDY524327 RNS524327:RNU524327 RXO524327:RXQ524327 SHK524327:SHM524327 SRG524327:SRI524327 TBC524327:TBE524327 TKY524327:TLA524327 TUU524327:TUW524327 UEQ524327:UES524327 UOM524327:UOO524327 UYI524327:UYK524327 VIE524327:VIG524327 VSA524327:VSC524327 WBW524327:WBY524327 WLS524327:WLU524327 WVO524327:WVQ524327 G589840:I589840 JC589863:JE589863 SY589863:TA589863 ACU589863:ACW589863 AMQ589863:AMS589863 AWM589863:AWO589863 BGI589863:BGK589863 BQE589863:BQG589863 CAA589863:CAC589863 CJW589863:CJY589863 CTS589863:CTU589863 DDO589863:DDQ589863 DNK589863:DNM589863 DXG589863:DXI589863 EHC589863:EHE589863 EQY589863:ERA589863 FAU589863:FAW589863 FKQ589863:FKS589863 FUM589863:FUO589863 GEI589863:GEK589863 GOE589863:GOG589863 GYA589863:GYC589863 HHW589863:HHY589863 HRS589863:HRU589863 IBO589863:IBQ589863 ILK589863:ILM589863 IVG589863:IVI589863 JFC589863:JFE589863 JOY589863:JPA589863 JYU589863:JYW589863 KIQ589863:KIS589863 KSM589863:KSO589863 LCI589863:LCK589863 LME589863:LMG589863 LWA589863:LWC589863 MFW589863:MFY589863 MPS589863:MPU589863 MZO589863:MZQ589863 NJK589863:NJM589863 NTG589863:NTI589863 ODC589863:ODE589863 OMY589863:ONA589863 OWU589863:OWW589863 PGQ589863:PGS589863 PQM589863:PQO589863 QAI589863:QAK589863 QKE589863:QKG589863 QUA589863:QUC589863 RDW589863:RDY589863 RNS589863:RNU589863 RXO589863:RXQ589863 SHK589863:SHM589863 SRG589863:SRI589863 TBC589863:TBE589863 TKY589863:TLA589863 TUU589863:TUW589863 UEQ589863:UES589863 UOM589863:UOO589863 UYI589863:UYK589863 VIE589863:VIG589863 VSA589863:VSC589863 WBW589863:WBY589863 WLS589863:WLU589863 WVO589863:WVQ589863 G655376:I655376 JC655399:JE655399 SY655399:TA655399 ACU655399:ACW655399 AMQ655399:AMS655399 AWM655399:AWO655399 BGI655399:BGK655399 BQE655399:BQG655399 CAA655399:CAC655399 CJW655399:CJY655399 CTS655399:CTU655399 DDO655399:DDQ655399 DNK655399:DNM655399 DXG655399:DXI655399 EHC655399:EHE655399 EQY655399:ERA655399 FAU655399:FAW655399 FKQ655399:FKS655399 FUM655399:FUO655399 GEI655399:GEK655399 GOE655399:GOG655399 GYA655399:GYC655399 HHW655399:HHY655399 HRS655399:HRU655399 IBO655399:IBQ655399 ILK655399:ILM655399 IVG655399:IVI655399 JFC655399:JFE655399 JOY655399:JPA655399 JYU655399:JYW655399 KIQ655399:KIS655399 KSM655399:KSO655399 LCI655399:LCK655399 LME655399:LMG655399 LWA655399:LWC655399 MFW655399:MFY655399 MPS655399:MPU655399 MZO655399:MZQ655399 NJK655399:NJM655399 NTG655399:NTI655399 ODC655399:ODE655399 OMY655399:ONA655399 OWU655399:OWW655399 PGQ655399:PGS655399 PQM655399:PQO655399 QAI655399:QAK655399 QKE655399:QKG655399 QUA655399:QUC655399 RDW655399:RDY655399 RNS655399:RNU655399 RXO655399:RXQ655399 SHK655399:SHM655399 SRG655399:SRI655399 TBC655399:TBE655399 TKY655399:TLA655399 TUU655399:TUW655399 UEQ655399:UES655399 UOM655399:UOO655399 UYI655399:UYK655399 VIE655399:VIG655399 VSA655399:VSC655399 WBW655399:WBY655399 WLS655399:WLU655399 WVO655399:WVQ655399 G720912:I720912 JC720935:JE720935 SY720935:TA720935 ACU720935:ACW720935 AMQ720935:AMS720935 AWM720935:AWO720935 BGI720935:BGK720935 BQE720935:BQG720935 CAA720935:CAC720935 CJW720935:CJY720935 CTS720935:CTU720935 DDO720935:DDQ720935 DNK720935:DNM720935 DXG720935:DXI720935 EHC720935:EHE720935 EQY720935:ERA720935 FAU720935:FAW720935 FKQ720935:FKS720935 FUM720935:FUO720935 GEI720935:GEK720935 GOE720935:GOG720935 GYA720935:GYC720935 HHW720935:HHY720935 HRS720935:HRU720935 IBO720935:IBQ720935 ILK720935:ILM720935 IVG720935:IVI720935 JFC720935:JFE720935 JOY720935:JPA720935 JYU720935:JYW720935 KIQ720935:KIS720935 KSM720935:KSO720935 LCI720935:LCK720935 LME720935:LMG720935 LWA720935:LWC720935 MFW720935:MFY720935 MPS720935:MPU720935 MZO720935:MZQ720935 NJK720935:NJM720935 NTG720935:NTI720935 ODC720935:ODE720935 OMY720935:ONA720935 OWU720935:OWW720935 PGQ720935:PGS720935 PQM720935:PQO720935 QAI720935:QAK720935 QKE720935:QKG720935 QUA720935:QUC720935 RDW720935:RDY720935 RNS720935:RNU720935 RXO720935:RXQ720935 SHK720935:SHM720935 SRG720935:SRI720935 TBC720935:TBE720935 TKY720935:TLA720935 TUU720935:TUW720935 UEQ720935:UES720935 UOM720935:UOO720935 UYI720935:UYK720935 VIE720935:VIG720935 VSA720935:VSC720935 WBW720935:WBY720935 WLS720935:WLU720935 WVO720935:WVQ720935 G786448:I786448 JC786471:JE786471 SY786471:TA786471 ACU786471:ACW786471 AMQ786471:AMS786471 AWM786471:AWO786471 BGI786471:BGK786471 BQE786471:BQG786471 CAA786471:CAC786471 CJW786471:CJY786471 CTS786471:CTU786471 DDO786471:DDQ786471 DNK786471:DNM786471 DXG786471:DXI786471 EHC786471:EHE786471 EQY786471:ERA786471 FAU786471:FAW786471 FKQ786471:FKS786471 FUM786471:FUO786471 GEI786471:GEK786471 GOE786471:GOG786471 GYA786471:GYC786471 HHW786471:HHY786471 HRS786471:HRU786471 IBO786471:IBQ786471 ILK786471:ILM786471 IVG786471:IVI786471 JFC786471:JFE786471 JOY786471:JPA786471 JYU786471:JYW786471 KIQ786471:KIS786471 KSM786471:KSO786471 LCI786471:LCK786471 LME786471:LMG786471 LWA786471:LWC786471 MFW786471:MFY786471 MPS786471:MPU786471 MZO786471:MZQ786471 NJK786471:NJM786471 NTG786471:NTI786471 ODC786471:ODE786471 OMY786471:ONA786471 OWU786471:OWW786471 PGQ786471:PGS786471 PQM786471:PQO786471 QAI786471:QAK786471 QKE786471:QKG786471 QUA786471:QUC786471 RDW786471:RDY786471 RNS786471:RNU786471 RXO786471:RXQ786471 SHK786471:SHM786471 SRG786471:SRI786471 TBC786471:TBE786471 TKY786471:TLA786471 TUU786471:TUW786471 UEQ786471:UES786471 UOM786471:UOO786471 UYI786471:UYK786471 VIE786471:VIG786471 VSA786471:VSC786471 WBW786471:WBY786471 WLS786471:WLU786471 WVO786471:WVQ786471 G851984:I851984 JC852007:JE852007 SY852007:TA852007 ACU852007:ACW852007 AMQ852007:AMS852007 AWM852007:AWO852007 BGI852007:BGK852007 BQE852007:BQG852007 CAA852007:CAC852007 CJW852007:CJY852007 CTS852007:CTU852007 DDO852007:DDQ852007 DNK852007:DNM852007 DXG852007:DXI852007 EHC852007:EHE852007 EQY852007:ERA852007 FAU852007:FAW852007 FKQ852007:FKS852007 FUM852007:FUO852007 GEI852007:GEK852007 GOE852007:GOG852007 GYA852007:GYC852007 HHW852007:HHY852007 HRS852007:HRU852007 IBO852007:IBQ852007 ILK852007:ILM852007 IVG852007:IVI852007 JFC852007:JFE852007 JOY852007:JPA852007 JYU852007:JYW852007 KIQ852007:KIS852007 KSM852007:KSO852007 LCI852007:LCK852007 LME852007:LMG852007 LWA852007:LWC852007 MFW852007:MFY852007 MPS852007:MPU852007 MZO852007:MZQ852007 NJK852007:NJM852007 NTG852007:NTI852007 ODC852007:ODE852007 OMY852007:ONA852007 OWU852007:OWW852007 PGQ852007:PGS852007 PQM852007:PQO852007 QAI852007:QAK852007 QKE852007:QKG852007 QUA852007:QUC852007 RDW852007:RDY852007 RNS852007:RNU852007 RXO852007:RXQ852007 SHK852007:SHM852007 SRG852007:SRI852007 TBC852007:TBE852007 TKY852007:TLA852007 TUU852007:TUW852007 UEQ852007:UES852007 UOM852007:UOO852007 UYI852007:UYK852007 VIE852007:VIG852007 VSA852007:VSC852007 WBW852007:WBY852007 WLS852007:WLU852007 WVO852007:WVQ852007 G917520:I917520 JC917543:JE917543 SY917543:TA917543 ACU917543:ACW917543 AMQ917543:AMS917543 AWM917543:AWO917543 BGI917543:BGK917543 BQE917543:BQG917543 CAA917543:CAC917543 CJW917543:CJY917543 CTS917543:CTU917543 DDO917543:DDQ917543 DNK917543:DNM917543 DXG917543:DXI917543 EHC917543:EHE917543 EQY917543:ERA917543 FAU917543:FAW917543 FKQ917543:FKS917543 FUM917543:FUO917543 GEI917543:GEK917543 GOE917543:GOG917543 GYA917543:GYC917543 HHW917543:HHY917543 HRS917543:HRU917543 IBO917543:IBQ917543 ILK917543:ILM917543 IVG917543:IVI917543 JFC917543:JFE917543 JOY917543:JPA917543 JYU917543:JYW917543 KIQ917543:KIS917543 KSM917543:KSO917543 LCI917543:LCK917543 LME917543:LMG917543 LWA917543:LWC917543 MFW917543:MFY917543 MPS917543:MPU917543 MZO917543:MZQ917543 NJK917543:NJM917543 NTG917543:NTI917543 ODC917543:ODE917543 OMY917543:ONA917543 OWU917543:OWW917543 PGQ917543:PGS917543 PQM917543:PQO917543 QAI917543:QAK917543 QKE917543:QKG917543 QUA917543:QUC917543 RDW917543:RDY917543 RNS917543:RNU917543 RXO917543:RXQ917543 SHK917543:SHM917543 SRG917543:SRI917543 TBC917543:TBE917543 TKY917543:TLA917543 TUU917543:TUW917543 UEQ917543:UES917543 UOM917543:UOO917543 UYI917543:UYK917543 VIE917543:VIG917543 VSA917543:VSC917543 WBW917543:WBY917543 WLS917543:WLU917543 WVO917543:WVQ917543 G983056:I983056 JC983079:JE983079 SY983079:TA983079 ACU983079:ACW983079 AMQ983079:AMS983079 AWM983079:AWO983079 BGI983079:BGK983079 BQE983079:BQG983079 CAA983079:CAC983079 CJW983079:CJY983079 CTS983079:CTU983079 DDO983079:DDQ983079 DNK983079:DNM983079 DXG983079:DXI983079 EHC983079:EHE983079 EQY983079:ERA983079 FAU983079:FAW983079 FKQ983079:FKS983079 FUM983079:FUO983079 GEI983079:GEK983079 GOE983079:GOG983079 GYA983079:GYC983079 HHW983079:HHY983079 HRS983079:HRU983079 IBO983079:IBQ983079 ILK983079:ILM983079 IVG983079:IVI983079 JFC983079:JFE983079 JOY983079:JPA983079 JYU983079:JYW983079 KIQ983079:KIS983079 KSM983079:KSO983079 LCI983079:LCK983079 LME983079:LMG983079 LWA983079:LWC983079 MFW983079:MFY983079 MPS983079:MPU983079 MZO983079:MZQ983079 NJK983079:NJM983079 NTG983079:NTI983079 ODC983079:ODE983079 OMY983079:ONA983079 OWU983079:OWW983079 PGQ983079:PGS983079 PQM983079:PQO983079 QAI983079:QAK983079 QKE983079:QKG983079 QUA983079:QUC983079 RDW983079:RDY983079 RNS983079:RNU983079 RXO983079:RXQ983079 SHK983079:SHM983079 SRG983079:SRI983079 TBC983079:TBE983079 TKY983079:TLA983079 TUU983079:TUW983079 UEQ983079:UES983079 UOM983079:UOO983079 UYI983079:UYK983079 VIE983079:VIG983079 VSA983079:VSC983079 WBW983079:WBY983079 WLS983079:WLU983079 WVO983079:WVQ983079 JC51:JE51 SY51:TA51 ACU51:ACW51 AMQ51:AMS51 AWM51:AWO51 BGI51:BGK51 BQE51:BQG51 CAA51:CAC51 CJW51:CJY51 CTS51:CTU51 DDO51:DDQ51 DNK51:DNM51 DXG51:DXI51 EHC51:EHE51 EQY51:ERA51 FAU51:FAW51 FKQ51:FKS51 FUM51:FUO51 GEI51:GEK51 GOE51:GOG51 GYA51:GYC51 HHW51:HHY51 HRS51:HRU51 IBO51:IBQ51 ILK51:ILM51 IVG51:IVI51 JFC51:JFE51 JOY51:JPA51 JYU51:JYW51 KIQ51:KIS51 KSM51:KSO51 LCI51:LCK51 LME51:LMG51 LWA51:LWC51 MFW51:MFY51 MPS51:MPU51 MZO51:MZQ51 NJK51:NJM51 NTG51:NTI51 ODC51:ODE51 OMY51:ONA51 OWU51:OWW51 PGQ51:PGS51 PQM51:PQO51 QAI51:QAK51 QKE51:QKG51 QUA51:QUC51 RDW51:RDY51 RNS51:RNU51 RXO51:RXQ51 SHK51:SHM51 SRG51:SRI51 TBC51:TBE51 TKY51:TLA51 TUU51:TUW51 UEQ51:UES51 UOM51:UOO51 UYI51:UYK51 VIE51:VIG51 VSA51:VSC51 WBW51:WBY51 WLS51:WLU51 WVO51:WVQ51 G65561:I65561 JC65584:JE65584 SY65584:TA65584 ACU65584:ACW65584 AMQ65584:AMS65584 AWM65584:AWO65584 BGI65584:BGK65584 BQE65584:BQG65584 CAA65584:CAC65584 CJW65584:CJY65584 CTS65584:CTU65584 DDO65584:DDQ65584 DNK65584:DNM65584 DXG65584:DXI65584 EHC65584:EHE65584 EQY65584:ERA65584 FAU65584:FAW65584 FKQ65584:FKS65584 FUM65584:FUO65584 GEI65584:GEK65584 GOE65584:GOG65584 GYA65584:GYC65584 HHW65584:HHY65584 HRS65584:HRU65584 IBO65584:IBQ65584 ILK65584:ILM65584 IVG65584:IVI65584 JFC65584:JFE65584 JOY65584:JPA65584 JYU65584:JYW65584 KIQ65584:KIS65584 KSM65584:KSO65584 LCI65584:LCK65584 LME65584:LMG65584 LWA65584:LWC65584 MFW65584:MFY65584 MPS65584:MPU65584 MZO65584:MZQ65584 NJK65584:NJM65584 NTG65584:NTI65584 ODC65584:ODE65584 OMY65584:ONA65584 OWU65584:OWW65584 PGQ65584:PGS65584 PQM65584:PQO65584 QAI65584:QAK65584 QKE65584:QKG65584 QUA65584:QUC65584 RDW65584:RDY65584 RNS65584:RNU65584 RXO65584:RXQ65584 SHK65584:SHM65584 SRG65584:SRI65584 TBC65584:TBE65584 TKY65584:TLA65584 TUU65584:TUW65584 UEQ65584:UES65584 UOM65584:UOO65584 UYI65584:UYK65584 VIE65584:VIG65584 VSA65584:VSC65584 WBW65584:WBY65584 WLS65584:WLU65584 WVO65584:WVQ65584 G131097:I131097 JC131120:JE131120 SY131120:TA131120 ACU131120:ACW131120 AMQ131120:AMS131120 AWM131120:AWO131120 BGI131120:BGK131120 BQE131120:BQG131120 CAA131120:CAC131120 CJW131120:CJY131120 CTS131120:CTU131120 DDO131120:DDQ131120 DNK131120:DNM131120 DXG131120:DXI131120 EHC131120:EHE131120 EQY131120:ERA131120 FAU131120:FAW131120 FKQ131120:FKS131120 FUM131120:FUO131120 GEI131120:GEK131120 GOE131120:GOG131120 GYA131120:GYC131120 HHW131120:HHY131120 HRS131120:HRU131120 IBO131120:IBQ131120 ILK131120:ILM131120 IVG131120:IVI131120 JFC131120:JFE131120 JOY131120:JPA131120 JYU131120:JYW131120 KIQ131120:KIS131120 KSM131120:KSO131120 LCI131120:LCK131120 LME131120:LMG131120 LWA131120:LWC131120 MFW131120:MFY131120 MPS131120:MPU131120 MZO131120:MZQ131120 NJK131120:NJM131120 NTG131120:NTI131120 ODC131120:ODE131120 OMY131120:ONA131120 OWU131120:OWW131120 PGQ131120:PGS131120 PQM131120:PQO131120 QAI131120:QAK131120 QKE131120:QKG131120 QUA131120:QUC131120 RDW131120:RDY131120 RNS131120:RNU131120 RXO131120:RXQ131120 SHK131120:SHM131120 SRG131120:SRI131120 TBC131120:TBE131120 TKY131120:TLA131120 TUU131120:TUW131120 UEQ131120:UES131120 UOM131120:UOO131120 UYI131120:UYK131120 VIE131120:VIG131120 VSA131120:VSC131120 WBW131120:WBY131120 WLS131120:WLU131120 WVO131120:WVQ131120 G196633:I196633 JC196656:JE196656 SY196656:TA196656 ACU196656:ACW196656 AMQ196656:AMS196656 AWM196656:AWO196656 BGI196656:BGK196656 BQE196656:BQG196656 CAA196656:CAC196656 CJW196656:CJY196656 CTS196656:CTU196656 DDO196656:DDQ196656 DNK196656:DNM196656 DXG196656:DXI196656 EHC196656:EHE196656 EQY196656:ERA196656 FAU196656:FAW196656 FKQ196656:FKS196656 FUM196656:FUO196656 GEI196656:GEK196656 GOE196656:GOG196656 GYA196656:GYC196656 HHW196656:HHY196656 HRS196656:HRU196656 IBO196656:IBQ196656 ILK196656:ILM196656 IVG196656:IVI196656 JFC196656:JFE196656 JOY196656:JPA196656 JYU196656:JYW196656 KIQ196656:KIS196656 KSM196656:KSO196656 LCI196656:LCK196656 LME196656:LMG196656 LWA196656:LWC196656 MFW196656:MFY196656 MPS196656:MPU196656 MZO196656:MZQ196656 NJK196656:NJM196656 NTG196656:NTI196656 ODC196656:ODE196656 OMY196656:ONA196656 OWU196656:OWW196656 PGQ196656:PGS196656 PQM196656:PQO196656 QAI196656:QAK196656 QKE196656:QKG196656 QUA196656:QUC196656 RDW196656:RDY196656 RNS196656:RNU196656 RXO196656:RXQ196656 SHK196656:SHM196656 SRG196656:SRI196656 TBC196656:TBE196656 TKY196656:TLA196656 TUU196656:TUW196656 UEQ196656:UES196656 UOM196656:UOO196656 UYI196656:UYK196656 VIE196656:VIG196656 VSA196656:VSC196656 WBW196656:WBY196656 WLS196656:WLU196656 WVO196656:WVQ196656 G262169:I262169 JC262192:JE262192 SY262192:TA262192 ACU262192:ACW262192 AMQ262192:AMS262192 AWM262192:AWO262192 BGI262192:BGK262192 BQE262192:BQG262192 CAA262192:CAC262192 CJW262192:CJY262192 CTS262192:CTU262192 DDO262192:DDQ262192 DNK262192:DNM262192 DXG262192:DXI262192 EHC262192:EHE262192 EQY262192:ERA262192 FAU262192:FAW262192 FKQ262192:FKS262192 FUM262192:FUO262192 GEI262192:GEK262192 GOE262192:GOG262192 GYA262192:GYC262192 HHW262192:HHY262192 HRS262192:HRU262192 IBO262192:IBQ262192 ILK262192:ILM262192 IVG262192:IVI262192 JFC262192:JFE262192 JOY262192:JPA262192 JYU262192:JYW262192 KIQ262192:KIS262192 KSM262192:KSO262192 LCI262192:LCK262192 LME262192:LMG262192 LWA262192:LWC262192 MFW262192:MFY262192 MPS262192:MPU262192 MZO262192:MZQ262192 NJK262192:NJM262192 NTG262192:NTI262192 ODC262192:ODE262192 OMY262192:ONA262192 OWU262192:OWW262192 PGQ262192:PGS262192 PQM262192:PQO262192 QAI262192:QAK262192 QKE262192:QKG262192 QUA262192:QUC262192 RDW262192:RDY262192 RNS262192:RNU262192 RXO262192:RXQ262192 SHK262192:SHM262192 SRG262192:SRI262192 TBC262192:TBE262192 TKY262192:TLA262192 TUU262192:TUW262192 UEQ262192:UES262192 UOM262192:UOO262192 UYI262192:UYK262192 VIE262192:VIG262192 VSA262192:VSC262192 WBW262192:WBY262192 WLS262192:WLU262192 WVO262192:WVQ262192 G327705:I327705 JC327728:JE327728 SY327728:TA327728 ACU327728:ACW327728 AMQ327728:AMS327728 AWM327728:AWO327728 BGI327728:BGK327728 BQE327728:BQG327728 CAA327728:CAC327728 CJW327728:CJY327728 CTS327728:CTU327728 DDO327728:DDQ327728 DNK327728:DNM327728 DXG327728:DXI327728 EHC327728:EHE327728 EQY327728:ERA327728 FAU327728:FAW327728 FKQ327728:FKS327728 FUM327728:FUO327728 GEI327728:GEK327728 GOE327728:GOG327728 GYA327728:GYC327728 HHW327728:HHY327728 HRS327728:HRU327728 IBO327728:IBQ327728 ILK327728:ILM327728 IVG327728:IVI327728 JFC327728:JFE327728 JOY327728:JPA327728 JYU327728:JYW327728 KIQ327728:KIS327728 KSM327728:KSO327728 LCI327728:LCK327728 LME327728:LMG327728 LWA327728:LWC327728 MFW327728:MFY327728 MPS327728:MPU327728 MZO327728:MZQ327728 NJK327728:NJM327728 NTG327728:NTI327728 ODC327728:ODE327728 OMY327728:ONA327728 OWU327728:OWW327728 PGQ327728:PGS327728 PQM327728:PQO327728 QAI327728:QAK327728 QKE327728:QKG327728 QUA327728:QUC327728 RDW327728:RDY327728 RNS327728:RNU327728 RXO327728:RXQ327728 SHK327728:SHM327728 SRG327728:SRI327728 TBC327728:TBE327728 TKY327728:TLA327728 TUU327728:TUW327728 UEQ327728:UES327728 UOM327728:UOO327728 UYI327728:UYK327728 VIE327728:VIG327728 VSA327728:VSC327728 WBW327728:WBY327728 WLS327728:WLU327728 WVO327728:WVQ327728 G393241:I393241 JC393264:JE393264 SY393264:TA393264 ACU393264:ACW393264 AMQ393264:AMS393264 AWM393264:AWO393264 BGI393264:BGK393264 BQE393264:BQG393264 CAA393264:CAC393264 CJW393264:CJY393264 CTS393264:CTU393264 DDO393264:DDQ393264 DNK393264:DNM393264 DXG393264:DXI393264 EHC393264:EHE393264 EQY393264:ERA393264 FAU393264:FAW393264 FKQ393264:FKS393264 FUM393264:FUO393264 GEI393264:GEK393264 GOE393264:GOG393264 GYA393264:GYC393264 HHW393264:HHY393264 HRS393264:HRU393264 IBO393264:IBQ393264 ILK393264:ILM393264 IVG393264:IVI393264 JFC393264:JFE393264 JOY393264:JPA393264 JYU393264:JYW393264 KIQ393264:KIS393264 KSM393264:KSO393264 LCI393264:LCK393264 LME393264:LMG393264 LWA393264:LWC393264 MFW393264:MFY393264 MPS393264:MPU393264 MZO393264:MZQ393264 NJK393264:NJM393264 NTG393264:NTI393264 ODC393264:ODE393264 OMY393264:ONA393264 OWU393264:OWW393264 PGQ393264:PGS393264 PQM393264:PQO393264 QAI393264:QAK393264 QKE393264:QKG393264 QUA393264:QUC393264 RDW393264:RDY393264 RNS393264:RNU393264 RXO393264:RXQ393264 SHK393264:SHM393264 SRG393264:SRI393264 TBC393264:TBE393264 TKY393264:TLA393264 TUU393264:TUW393264 UEQ393264:UES393264 UOM393264:UOO393264 UYI393264:UYK393264 VIE393264:VIG393264 VSA393264:VSC393264 WBW393264:WBY393264 WLS393264:WLU393264 WVO393264:WVQ393264 G458777:I458777 JC458800:JE458800 SY458800:TA458800 ACU458800:ACW458800 AMQ458800:AMS458800 AWM458800:AWO458800 BGI458800:BGK458800 BQE458800:BQG458800 CAA458800:CAC458800 CJW458800:CJY458800 CTS458800:CTU458800 DDO458800:DDQ458800 DNK458800:DNM458800 DXG458800:DXI458800 EHC458800:EHE458800 EQY458800:ERA458800 FAU458800:FAW458800 FKQ458800:FKS458800 FUM458800:FUO458800 GEI458800:GEK458800 GOE458800:GOG458800 GYA458800:GYC458800 HHW458800:HHY458800 HRS458800:HRU458800 IBO458800:IBQ458800 ILK458800:ILM458800 IVG458800:IVI458800 JFC458800:JFE458800 JOY458800:JPA458800 JYU458800:JYW458800 KIQ458800:KIS458800 KSM458800:KSO458800 LCI458800:LCK458800 LME458800:LMG458800 LWA458800:LWC458800 MFW458800:MFY458800 MPS458800:MPU458800 MZO458800:MZQ458800 NJK458800:NJM458800 NTG458800:NTI458800 ODC458800:ODE458800 OMY458800:ONA458800 OWU458800:OWW458800 PGQ458800:PGS458800 PQM458800:PQO458800 QAI458800:QAK458800 QKE458800:QKG458800 QUA458800:QUC458800 RDW458800:RDY458800 RNS458800:RNU458800 RXO458800:RXQ458800 SHK458800:SHM458800 SRG458800:SRI458800 TBC458800:TBE458800 TKY458800:TLA458800 TUU458800:TUW458800 UEQ458800:UES458800 UOM458800:UOO458800 UYI458800:UYK458800 VIE458800:VIG458800 VSA458800:VSC458800 WBW458800:WBY458800 WLS458800:WLU458800 WVO458800:WVQ458800 G524313:I524313 JC524336:JE524336 SY524336:TA524336 ACU524336:ACW524336 AMQ524336:AMS524336 AWM524336:AWO524336 BGI524336:BGK524336 BQE524336:BQG524336 CAA524336:CAC524336 CJW524336:CJY524336 CTS524336:CTU524336 DDO524336:DDQ524336 DNK524336:DNM524336 DXG524336:DXI524336 EHC524336:EHE524336 EQY524336:ERA524336 FAU524336:FAW524336 FKQ524336:FKS524336 FUM524336:FUO524336 GEI524336:GEK524336 GOE524336:GOG524336 GYA524336:GYC524336 HHW524336:HHY524336 HRS524336:HRU524336 IBO524336:IBQ524336 ILK524336:ILM524336 IVG524336:IVI524336 JFC524336:JFE524336 JOY524336:JPA524336 JYU524336:JYW524336 KIQ524336:KIS524336 KSM524336:KSO524336 LCI524336:LCK524336 LME524336:LMG524336 LWA524336:LWC524336 MFW524336:MFY524336 MPS524336:MPU524336 MZO524336:MZQ524336 NJK524336:NJM524336 NTG524336:NTI524336 ODC524336:ODE524336 OMY524336:ONA524336 OWU524336:OWW524336 PGQ524336:PGS524336 PQM524336:PQO524336 QAI524336:QAK524336 QKE524336:QKG524336 QUA524336:QUC524336 RDW524336:RDY524336 RNS524336:RNU524336 RXO524336:RXQ524336 SHK524336:SHM524336 SRG524336:SRI524336 TBC524336:TBE524336 TKY524336:TLA524336 TUU524336:TUW524336 UEQ524336:UES524336 UOM524336:UOO524336 UYI524336:UYK524336 VIE524336:VIG524336 VSA524336:VSC524336 WBW524336:WBY524336 WLS524336:WLU524336 WVO524336:WVQ524336 G589849:I589849 JC589872:JE589872 SY589872:TA589872 ACU589872:ACW589872 AMQ589872:AMS589872 AWM589872:AWO589872 BGI589872:BGK589872 BQE589872:BQG589872 CAA589872:CAC589872 CJW589872:CJY589872 CTS589872:CTU589872 DDO589872:DDQ589872 DNK589872:DNM589872 DXG589872:DXI589872 EHC589872:EHE589872 EQY589872:ERA589872 FAU589872:FAW589872 FKQ589872:FKS589872 FUM589872:FUO589872 GEI589872:GEK589872 GOE589872:GOG589872 GYA589872:GYC589872 HHW589872:HHY589872 HRS589872:HRU589872 IBO589872:IBQ589872 ILK589872:ILM589872 IVG589872:IVI589872 JFC589872:JFE589872 JOY589872:JPA589872 JYU589872:JYW589872 KIQ589872:KIS589872 KSM589872:KSO589872 LCI589872:LCK589872 LME589872:LMG589872 LWA589872:LWC589872 MFW589872:MFY589872 MPS589872:MPU589872 MZO589872:MZQ589872 NJK589872:NJM589872 NTG589872:NTI589872 ODC589872:ODE589872 OMY589872:ONA589872 OWU589872:OWW589872 PGQ589872:PGS589872 PQM589872:PQO589872 QAI589872:QAK589872 QKE589872:QKG589872 QUA589872:QUC589872 RDW589872:RDY589872 RNS589872:RNU589872 RXO589872:RXQ589872 SHK589872:SHM589872 SRG589872:SRI589872 TBC589872:TBE589872 TKY589872:TLA589872 TUU589872:TUW589872 UEQ589872:UES589872 UOM589872:UOO589872 UYI589872:UYK589872 VIE589872:VIG589872 VSA589872:VSC589872 WBW589872:WBY589872 WLS589872:WLU589872 WVO589872:WVQ589872 G655385:I655385 JC655408:JE655408 SY655408:TA655408 ACU655408:ACW655408 AMQ655408:AMS655408 AWM655408:AWO655408 BGI655408:BGK655408 BQE655408:BQG655408 CAA655408:CAC655408 CJW655408:CJY655408 CTS655408:CTU655408 DDO655408:DDQ655408 DNK655408:DNM655408 DXG655408:DXI655408 EHC655408:EHE655408 EQY655408:ERA655408 FAU655408:FAW655408 FKQ655408:FKS655408 FUM655408:FUO655408 GEI655408:GEK655408 GOE655408:GOG655408 GYA655408:GYC655408 HHW655408:HHY655408 HRS655408:HRU655408 IBO655408:IBQ655408 ILK655408:ILM655408 IVG655408:IVI655408 JFC655408:JFE655408 JOY655408:JPA655408 JYU655408:JYW655408 KIQ655408:KIS655408 KSM655408:KSO655408 LCI655408:LCK655408 LME655408:LMG655408 LWA655408:LWC655408 MFW655408:MFY655408 MPS655408:MPU655408 MZO655408:MZQ655408 NJK655408:NJM655408 NTG655408:NTI655408 ODC655408:ODE655408 OMY655408:ONA655408 OWU655408:OWW655408 PGQ655408:PGS655408 PQM655408:PQO655408 QAI655408:QAK655408 QKE655408:QKG655408 QUA655408:QUC655408 RDW655408:RDY655408 RNS655408:RNU655408 RXO655408:RXQ655408 SHK655408:SHM655408 SRG655408:SRI655408 TBC655408:TBE655408 TKY655408:TLA655408 TUU655408:TUW655408 UEQ655408:UES655408 UOM655408:UOO655408 UYI655408:UYK655408 VIE655408:VIG655408 VSA655408:VSC655408 WBW655408:WBY655408 WLS655408:WLU655408 WVO655408:WVQ655408 G720921:I720921 JC720944:JE720944 SY720944:TA720944 ACU720944:ACW720944 AMQ720944:AMS720944 AWM720944:AWO720944 BGI720944:BGK720944 BQE720944:BQG720944 CAA720944:CAC720944 CJW720944:CJY720944 CTS720944:CTU720944 DDO720944:DDQ720944 DNK720944:DNM720944 DXG720944:DXI720944 EHC720944:EHE720944 EQY720944:ERA720944 FAU720944:FAW720944 FKQ720944:FKS720944 FUM720944:FUO720944 GEI720944:GEK720944 GOE720944:GOG720944 GYA720944:GYC720944 HHW720944:HHY720944 HRS720944:HRU720944 IBO720944:IBQ720944 ILK720944:ILM720944 IVG720944:IVI720944 JFC720944:JFE720944 JOY720944:JPA720944 JYU720944:JYW720944 KIQ720944:KIS720944 KSM720944:KSO720944 LCI720944:LCK720944 LME720944:LMG720944 LWA720944:LWC720944 MFW720944:MFY720944 MPS720944:MPU720944 MZO720944:MZQ720944 NJK720944:NJM720944 NTG720944:NTI720944 ODC720944:ODE720944 OMY720944:ONA720944 OWU720944:OWW720944 PGQ720944:PGS720944 PQM720944:PQO720944 QAI720944:QAK720944 QKE720944:QKG720944 QUA720944:QUC720944 RDW720944:RDY720944 RNS720944:RNU720944 RXO720944:RXQ720944 SHK720944:SHM720944 SRG720944:SRI720944 TBC720944:TBE720944 TKY720944:TLA720944 TUU720944:TUW720944 UEQ720944:UES720944 UOM720944:UOO720944 UYI720944:UYK720944 VIE720944:VIG720944 VSA720944:VSC720944 WBW720944:WBY720944 WLS720944:WLU720944 WVO720944:WVQ720944 G786457:I786457 JC786480:JE786480 SY786480:TA786480 ACU786480:ACW786480 AMQ786480:AMS786480 AWM786480:AWO786480 BGI786480:BGK786480 BQE786480:BQG786480 CAA786480:CAC786480 CJW786480:CJY786480 CTS786480:CTU786480 DDO786480:DDQ786480 DNK786480:DNM786480 DXG786480:DXI786480 EHC786480:EHE786480 EQY786480:ERA786480 FAU786480:FAW786480 FKQ786480:FKS786480 FUM786480:FUO786480 GEI786480:GEK786480 GOE786480:GOG786480 GYA786480:GYC786480 HHW786480:HHY786480 HRS786480:HRU786480 IBO786480:IBQ786480 ILK786480:ILM786480 IVG786480:IVI786480 JFC786480:JFE786480 JOY786480:JPA786480 JYU786480:JYW786480 KIQ786480:KIS786480 KSM786480:KSO786480 LCI786480:LCK786480 LME786480:LMG786480 LWA786480:LWC786480 MFW786480:MFY786480 MPS786480:MPU786480 MZO786480:MZQ786480 NJK786480:NJM786480 NTG786480:NTI786480 ODC786480:ODE786480 OMY786480:ONA786480 OWU786480:OWW786480 PGQ786480:PGS786480 PQM786480:PQO786480 QAI786480:QAK786480 QKE786480:QKG786480 QUA786480:QUC786480 RDW786480:RDY786480 RNS786480:RNU786480 RXO786480:RXQ786480 SHK786480:SHM786480 SRG786480:SRI786480 TBC786480:TBE786480 TKY786480:TLA786480 TUU786480:TUW786480 UEQ786480:UES786480 UOM786480:UOO786480 UYI786480:UYK786480 VIE786480:VIG786480 VSA786480:VSC786480 WBW786480:WBY786480 WLS786480:WLU786480 WVO786480:WVQ786480 G851993:I851993 JC852016:JE852016 SY852016:TA852016 ACU852016:ACW852016 AMQ852016:AMS852016 AWM852016:AWO852016 BGI852016:BGK852016 BQE852016:BQG852016 CAA852016:CAC852016 CJW852016:CJY852016 CTS852016:CTU852016 DDO852016:DDQ852016 DNK852016:DNM852016 DXG852016:DXI852016 EHC852016:EHE852016 EQY852016:ERA852016 FAU852016:FAW852016 FKQ852016:FKS852016 FUM852016:FUO852016 GEI852016:GEK852016 GOE852016:GOG852016 GYA852016:GYC852016 HHW852016:HHY852016 HRS852016:HRU852016 IBO852016:IBQ852016 ILK852016:ILM852016 IVG852016:IVI852016 JFC852016:JFE852016 JOY852016:JPA852016 JYU852016:JYW852016 KIQ852016:KIS852016 KSM852016:KSO852016 LCI852016:LCK852016 LME852016:LMG852016 LWA852016:LWC852016 MFW852016:MFY852016 MPS852016:MPU852016 MZO852016:MZQ852016 NJK852016:NJM852016 NTG852016:NTI852016 ODC852016:ODE852016 OMY852016:ONA852016 OWU852016:OWW852016 PGQ852016:PGS852016 PQM852016:PQO852016 QAI852016:QAK852016 QKE852016:QKG852016 QUA852016:QUC852016 RDW852016:RDY852016 RNS852016:RNU852016 RXO852016:RXQ852016 SHK852016:SHM852016 SRG852016:SRI852016 TBC852016:TBE852016 TKY852016:TLA852016 TUU852016:TUW852016 UEQ852016:UES852016 UOM852016:UOO852016 UYI852016:UYK852016 VIE852016:VIG852016 VSA852016:VSC852016 WBW852016:WBY852016 WLS852016:WLU852016 WVO852016:WVQ852016 G917529:I917529 JC917552:JE917552 SY917552:TA917552 ACU917552:ACW917552 AMQ917552:AMS917552 AWM917552:AWO917552 BGI917552:BGK917552 BQE917552:BQG917552 CAA917552:CAC917552 CJW917552:CJY917552 CTS917552:CTU917552 DDO917552:DDQ917552 DNK917552:DNM917552 DXG917552:DXI917552 EHC917552:EHE917552 EQY917552:ERA917552 FAU917552:FAW917552 FKQ917552:FKS917552 FUM917552:FUO917552 GEI917552:GEK917552 GOE917552:GOG917552 GYA917552:GYC917552 HHW917552:HHY917552 HRS917552:HRU917552 IBO917552:IBQ917552 ILK917552:ILM917552 IVG917552:IVI917552 JFC917552:JFE917552 JOY917552:JPA917552 JYU917552:JYW917552 KIQ917552:KIS917552 KSM917552:KSO917552 LCI917552:LCK917552 LME917552:LMG917552 LWA917552:LWC917552 MFW917552:MFY917552 MPS917552:MPU917552 MZO917552:MZQ917552 NJK917552:NJM917552 NTG917552:NTI917552 ODC917552:ODE917552 OMY917552:ONA917552 OWU917552:OWW917552 PGQ917552:PGS917552 PQM917552:PQO917552 QAI917552:QAK917552 QKE917552:QKG917552 QUA917552:QUC917552 RDW917552:RDY917552 RNS917552:RNU917552 RXO917552:RXQ917552 SHK917552:SHM917552 SRG917552:SRI917552 TBC917552:TBE917552 TKY917552:TLA917552 TUU917552:TUW917552 UEQ917552:UES917552 UOM917552:UOO917552 UYI917552:UYK917552 VIE917552:VIG917552 VSA917552:VSC917552 WBW917552:WBY917552 WLS917552:WLU917552 WVO917552:WVQ917552 G983065:I983065 JC983088:JE983088 SY983088:TA983088 ACU983088:ACW983088 AMQ983088:AMS983088 AWM983088:AWO983088 BGI983088:BGK983088 BQE983088:BQG983088 CAA983088:CAC983088 CJW983088:CJY983088 CTS983088:CTU983088 DDO983088:DDQ983088 DNK983088:DNM983088 DXG983088:DXI983088 EHC983088:EHE983088 EQY983088:ERA983088 FAU983088:FAW983088 FKQ983088:FKS983088 FUM983088:FUO983088 GEI983088:GEK983088 GOE983088:GOG983088 GYA983088:GYC983088 HHW983088:HHY983088 HRS983088:HRU983088 IBO983088:IBQ983088 ILK983088:ILM983088 IVG983088:IVI983088 JFC983088:JFE983088 JOY983088:JPA983088 JYU983088:JYW983088 KIQ983088:KIS983088 KSM983088:KSO983088 LCI983088:LCK983088 LME983088:LMG983088 LWA983088:LWC983088 MFW983088:MFY983088 MPS983088:MPU983088 MZO983088:MZQ983088 NJK983088:NJM983088 NTG983088:NTI983088 ODC983088:ODE983088 OMY983088:ONA983088 OWU983088:OWW983088 PGQ983088:PGS983088 PQM983088:PQO983088 QAI983088:QAK983088 QKE983088:QKG983088 QUA983088:QUC983088 RDW983088:RDY983088 RNS983088:RNU983088 RXO983088:RXQ983088 SHK983088:SHM983088 SRG983088:SRI983088 TBC983088:TBE983088 TKY983088:TLA983088 TUU983088:TUW983088 UEQ983088:UES983088 UOM983088:UOO983088 UYI983088:UYK983088 VIE983088:VIG983088 VSA983088:VSC983088 WBW983088:WBY983088 WLS983088:WLU983088 WVO983088:WVQ983088 JC35:JE35 SY35:TA35 ACU35:ACW35 AMQ35:AMS35 AWM35:AWO35 BGI35:BGK35 BQE35:BQG35 CAA35:CAC35 CJW35:CJY35 CTS35:CTU35 DDO35:DDQ35 DNK35:DNM35 DXG35:DXI35 EHC35:EHE35 EQY35:ERA35 FAU35:FAW35 FKQ35:FKS35 FUM35:FUO35 GEI35:GEK35 GOE35:GOG35 GYA35:GYC35 HHW35:HHY35 HRS35:HRU35 IBO35:IBQ35 ILK35:ILM35 IVG35:IVI35 JFC35:JFE35 JOY35:JPA35 JYU35:JYW35 KIQ35:KIS35 KSM35:KSO35 LCI35:LCK35 LME35:LMG35 LWA35:LWC35 MFW35:MFY35 MPS35:MPU35 MZO35:MZQ35 NJK35:NJM35 NTG35:NTI35 ODC35:ODE35 OMY35:ONA35 OWU35:OWW35 PGQ35:PGS35 PQM35:PQO35 QAI35:QAK35 QKE35:QKG35 QUA35:QUC35 RDW35:RDY35 RNS35:RNU35 RXO35:RXQ35 SHK35:SHM35 SRG35:SRI35 TBC35:TBE35 TKY35:TLA35 TUU35:TUW35 UEQ35:UES35 UOM35:UOO35 UYI35:UYK35 VIE35:VIG35 VSA35:VSC35 WBW35:WBY35 WLS35:WLU35 WVO35:WVQ35 G65545:I65545 JC65568:JE65568 SY65568:TA65568 ACU65568:ACW65568 AMQ65568:AMS65568 AWM65568:AWO65568 BGI65568:BGK65568 BQE65568:BQG65568 CAA65568:CAC65568 CJW65568:CJY65568 CTS65568:CTU65568 DDO65568:DDQ65568 DNK65568:DNM65568 DXG65568:DXI65568 EHC65568:EHE65568 EQY65568:ERA65568 FAU65568:FAW65568 FKQ65568:FKS65568 FUM65568:FUO65568 GEI65568:GEK65568 GOE65568:GOG65568 GYA65568:GYC65568 HHW65568:HHY65568 HRS65568:HRU65568 IBO65568:IBQ65568 ILK65568:ILM65568 IVG65568:IVI65568 JFC65568:JFE65568 JOY65568:JPA65568 JYU65568:JYW65568 KIQ65568:KIS65568 KSM65568:KSO65568 LCI65568:LCK65568 LME65568:LMG65568 LWA65568:LWC65568 MFW65568:MFY65568 MPS65568:MPU65568 MZO65568:MZQ65568 NJK65568:NJM65568 NTG65568:NTI65568 ODC65568:ODE65568 OMY65568:ONA65568 OWU65568:OWW65568 PGQ65568:PGS65568 PQM65568:PQO65568 QAI65568:QAK65568 QKE65568:QKG65568 QUA65568:QUC65568 RDW65568:RDY65568 RNS65568:RNU65568 RXO65568:RXQ65568 SHK65568:SHM65568 SRG65568:SRI65568 TBC65568:TBE65568 TKY65568:TLA65568 TUU65568:TUW65568 UEQ65568:UES65568 UOM65568:UOO65568 UYI65568:UYK65568 VIE65568:VIG65568 VSA65568:VSC65568 WBW65568:WBY65568 WLS65568:WLU65568 WVO65568:WVQ65568 G131081:I131081 JC131104:JE131104 SY131104:TA131104 ACU131104:ACW131104 AMQ131104:AMS131104 AWM131104:AWO131104 BGI131104:BGK131104 BQE131104:BQG131104 CAA131104:CAC131104 CJW131104:CJY131104 CTS131104:CTU131104 DDO131104:DDQ131104 DNK131104:DNM131104 DXG131104:DXI131104 EHC131104:EHE131104 EQY131104:ERA131104 FAU131104:FAW131104 FKQ131104:FKS131104 FUM131104:FUO131104 GEI131104:GEK131104 GOE131104:GOG131104 GYA131104:GYC131104 HHW131104:HHY131104 HRS131104:HRU131104 IBO131104:IBQ131104 ILK131104:ILM131104 IVG131104:IVI131104 JFC131104:JFE131104 JOY131104:JPA131104 JYU131104:JYW131104 KIQ131104:KIS131104 KSM131104:KSO131104 LCI131104:LCK131104 LME131104:LMG131104 LWA131104:LWC131104 MFW131104:MFY131104 MPS131104:MPU131104 MZO131104:MZQ131104 NJK131104:NJM131104 NTG131104:NTI131104 ODC131104:ODE131104 OMY131104:ONA131104 OWU131104:OWW131104 PGQ131104:PGS131104 PQM131104:PQO131104 QAI131104:QAK131104 QKE131104:QKG131104 QUA131104:QUC131104 RDW131104:RDY131104 RNS131104:RNU131104 RXO131104:RXQ131104 SHK131104:SHM131104 SRG131104:SRI131104 TBC131104:TBE131104 TKY131104:TLA131104 TUU131104:TUW131104 UEQ131104:UES131104 UOM131104:UOO131104 UYI131104:UYK131104 VIE131104:VIG131104 VSA131104:VSC131104 WBW131104:WBY131104 WLS131104:WLU131104 WVO131104:WVQ131104 G196617:I196617 JC196640:JE196640 SY196640:TA196640 ACU196640:ACW196640 AMQ196640:AMS196640 AWM196640:AWO196640 BGI196640:BGK196640 BQE196640:BQG196640 CAA196640:CAC196640 CJW196640:CJY196640 CTS196640:CTU196640 DDO196640:DDQ196640 DNK196640:DNM196640 DXG196640:DXI196640 EHC196640:EHE196640 EQY196640:ERA196640 FAU196640:FAW196640 FKQ196640:FKS196640 FUM196640:FUO196640 GEI196640:GEK196640 GOE196640:GOG196640 GYA196640:GYC196640 HHW196640:HHY196640 HRS196640:HRU196640 IBO196640:IBQ196640 ILK196640:ILM196640 IVG196640:IVI196640 JFC196640:JFE196640 JOY196640:JPA196640 JYU196640:JYW196640 KIQ196640:KIS196640 KSM196640:KSO196640 LCI196640:LCK196640 LME196640:LMG196640 LWA196640:LWC196640 MFW196640:MFY196640 MPS196640:MPU196640 MZO196640:MZQ196640 NJK196640:NJM196640 NTG196640:NTI196640 ODC196640:ODE196640 OMY196640:ONA196640 OWU196640:OWW196640 PGQ196640:PGS196640 PQM196640:PQO196640 QAI196640:QAK196640 QKE196640:QKG196640 QUA196640:QUC196640 RDW196640:RDY196640 RNS196640:RNU196640 RXO196640:RXQ196640 SHK196640:SHM196640 SRG196640:SRI196640 TBC196640:TBE196640 TKY196640:TLA196640 TUU196640:TUW196640 UEQ196640:UES196640 UOM196640:UOO196640 UYI196640:UYK196640 VIE196640:VIG196640 VSA196640:VSC196640 WBW196640:WBY196640 WLS196640:WLU196640 WVO196640:WVQ196640 G262153:I262153 JC262176:JE262176 SY262176:TA262176 ACU262176:ACW262176 AMQ262176:AMS262176 AWM262176:AWO262176 BGI262176:BGK262176 BQE262176:BQG262176 CAA262176:CAC262176 CJW262176:CJY262176 CTS262176:CTU262176 DDO262176:DDQ262176 DNK262176:DNM262176 DXG262176:DXI262176 EHC262176:EHE262176 EQY262176:ERA262176 FAU262176:FAW262176 FKQ262176:FKS262176 FUM262176:FUO262176 GEI262176:GEK262176 GOE262176:GOG262176 GYA262176:GYC262176 HHW262176:HHY262176 HRS262176:HRU262176 IBO262176:IBQ262176 ILK262176:ILM262176 IVG262176:IVI262176 JFC262176:JFE262176 JOY262176:JPA262176 JYU262176:JYW262176 KIQ262176:KIS262176 KSM262176:KSO262176 LCI262176:LCK262176 LME262176:LMG262176 LWA262176:LWC262176 MFW262176:MFY262176 MPS262176:MPU262176 MZO262176:MZQ262176 NJK262176:NJM262176 NTG262176:NTI262176 ODC262176:ODE262176 OMY262176:ONA262176 OWU262176:OWW262176 PGQ262176:PGS262176 PQM262176:PQO262176 QAI262176:QAK262176 QKE262176:QKG262176 QUA262176:QUC262176 RDW262176:RDY262176 RNS262176:RNU262176 RXO262176:RXQ262176 SHK262176:SHM262176 SRG262176:SRI262176 TBC262176:TBE262176 TKY262176:TLA262176 TUU262176:TUW262176 UEQ262176:UES262176 UOM262176:UOO262176 UYI262176:UYK262176 VIE262176:VIG262176 VSA262176:VSC262176 WBW262176:WBY262176 WLS262176:WLU262176 WVO262176:WVQ262176 G327689:I327689 JC327712:JE327712 SY327712:TA327712 ACU327712:ACW327712 AMQ327712:AMS327712 AWM327712:AWO327712 BGI327712:BGK327712 BQE327712:BQG327712 CAA327712:CAC327712 CJW327712:CJY327712 CTS327712:CTU327712 DDO327712:DDQ327712 DNK327712:DNM327712 DXG327712:DXI327712 EHC327712:EHE327712 EQY327712:ERA327712 FAU327712:FAW327712 FKQ327712:FKS327712 FUM327712:FUO327712 GEI327712:GEK327712 GOE327712:GOG327712 GYA327712:GYC327712 HHW327712:HHY327712 HRS327712:HRU327712 IBO327712:IBQ327712 ILK327712:ILM327712 IVG327712:IVI327712 JFC327712:JFE327712 JOY327712:JPA327712 JYU327712:JYW327712 KIQ327712:KIS327712 KSM327712:KSO327712 LCI327712:LCK327712 LME327712:LMG327712 LWA327712:LWC327712 MFW327712:MFY327712 MPS327712:MPU327712 MZO327712:MZQ327712 NJK327712:NJM327712 NTG327712:NTI327712 ODC327712:ODE327712 OMY327712:ONA327712 OWU327712:OWW327712 PGQ327712:PGS327712 PQM327712:PQO327712 QAI327712:QAK327712 QKE327712:QKG327712 QUA327712:QUC327712 RDW327712:RDY327712 RNS327712:RNU327712 RXO327712:RXQ327712 SHK327712:SHM327712 SRG327712:SRI327712 TBC327712:TBE327712 TKY327712:TLA327712 TUU327712:TUW327712 UEQ327712:UES327712 UOM327712:UOO327712 UYI327712:UYK327712 VIE327712:VIG327712 VSA327712:VSC327712 WBW327712:WBY327712 WLS327712:WLU327712 WVO327712:WVQ327712 G393225:I393225 JC393248:JE393248 SY393248:TA393248 ACU393248:ACW393248 AMQ393248:AMS393248 AWM393248:AWO393248 BGI393248:BGK393248 BQE393248:BQG393248 CAA393248:CAC393248 CJW393248:CJY393248 CTS393248:CTU393248 DDO393248:DDQ393248 DNK393248:DNM393248 DXG393248:DXI393248 EHC393248:EHE393248 EQY393248:ERA393248 FAU393248:FAW393248 FKQ393248:FKS393248 FUM393248:FUO393248 GEI393248:GEK393248 GOE393248:GOG393248 GYA393248:GYC393248 HHW393248:HHY393248 HRS393248:HRU393248 IBO393248:IBQ393248 ILK393248:ILM393248 IVG393248:IVI393248 JFC393248:JFE393248 JOY393248:JPA393248 JYU393248:JYW393248 KIQ393248:KIS393248 KSM393248:KSO393248 LCI393248:LCK393248 LME393248:LMG393248 LWA393248:LWC393248 MFW393248:MFY393248 MPS393248:MPU393248 MZO393248:MZQ393248 NJK393248:NJM393248 NTG393248:NTI393248 ODC393248:ODE393248 OMY393248:ONA393248 OWU393248:OWW393248 PGQ393248:PGS393248 PQM393248:PQO393248 QAI393248:QAK393248 QKE393248:QKG393248 QUA393248:QUC393248 RDW393248:RDY393248 RNS393248:RNU393248 RXO393248:RXQ393248 SHK393248:SHM393248 SRG393248:SRI393248 TBC393248:TBE393248 TKY393248:TLA393248 TUU393248:TUW393248 UEQ393248:UES393248 UOM393248:UOO393248 UYI393248:UYK393248 VIE393248:VIG393248 VSA393248:VSC393248 WBW393248:WBY393248 WLS393248:WLU393248 WVO393248:WVQ393248 G458761:I458761 JC458784:JE458784 SY458784:TA458784 ACU458784:ACW458784 AMQ458784:AMS458784 AWM458784:AWO458784 BGI458784:BGK458784 BQE458784:BQG458784 CAA458784:CAC458784 CJW458784:CJY458784 CTS458784:CTU458784 DDO458784:DDQ458784 DNK458784:DNM458784 DXG458784:DXI458784 EHC458784:EHE458784 EQY458784:ERA458784 FAU458784:FAW458784 FKQ458784:FKS458784 FUM458784:FUO458784 GEI458784:GEK458784 GOE458784:GOG458784 GYA458784:GYC458784 HHW458784:HHY458784 HRS458784:HRU458784 IBO458784:IBQ458784 ILK458784:ILM458784 IVG458784:IVI458784 JFC458784:JFE458784 JOY458784:JPA458784 JYU458784:JYW458784 KIQ458784:KIS458784 KSM458784:KSO458784 LCI458784:LCK458784 LME458784:LMG458784 LWA458784:LWC458784 MFW458784:MFY458784 MPS458784:MPU458784 MZO458784:MZQ458784 NJK458784:NJM458784 NTG458784:NTI458784 ODC458784:ODE458784 OMY458784:ONA458784 OWU458784:OWW458784 PGQ458784:PGS458784 PQM458784:PQO458784 QAI458784:QAK458784 QKE458784:QKG458784 QUA458784:QUC458784 RDW458784:RDY458784 RNS458784:RNU458784 RXO458784:RXQ458784 SHK458784:SHM458784 SRG458784:SRI458784 TBC458784:TBE458784 TKY458784:TLA458784 TUU458784:TUW458784 UEQ458784:UES458784 UOM458784:UOO458784 UYI458784:UYK458784 VIE458784:VIG458784 VSA458784:VSC458784 WBW458784:WBY458784 WLS458784:WLU458784 WVO458784:WVQ458784 G524297:I524297 JC524320:JE524320 SY524320:TA524320 ACU524320:ACW524320 AMQ524320:AMS524320 AWM524320:AWO524320 BGI524320:BGK524320 BQE524320:BQG524320 CAA524320:CAC524320 CJW524320:CJY524320 CTS524320:CTU524320 DDO524320:DDQ524320 DNK524320:DNM524320 DXG524320:DXI524320 EHC524320:EHE524320 EQY524320:ERA524320 FAU524320:FAW524320 FKQ524320:FKS524320 FUM524320:FUO524320 GEI524320:GEK524320 GOE524320:GOG524320 GYA524320:GYC524320 HHW524320:HHY524320 HRS524320:HRU524320 IBO524320:IBQ524320 ILK524320:ILM524320 IVG524320:IVI524320 JFC524320:JFE524320 JOY524320:JPA524320 JYU524320:JYW524320 KIQ524320:KIS524320 KSM524320:KSO524320 LCI524320:LCK524320 LME524320:LMG524320 LWA524320:LWC524320 MFW524320:MFY524320 MPS524320:MPU524320 MZO524320:MZQ524320 NJK524320:NJM524320 NTG524320:NTI524320 ODC524320:ODE524320 OMY524320:ONA524320 OWU524320:OWW524320 PGQ524320:PGS524320 PQM524320:PQO524320 QAI524320:QAK524320 QKE524320:QKG524320 QUA524320:QUC524320 RDW524320:RDY524320 RNS524320:RNU524320 RXO524320:RXQ524320 SHK524320:SHM524320 SRG524320:SRI524320 TBC524320:TBE524320 TKY524320:TLA524320 TUU524320:TUW524320 UEQ524320:UES524320 UOM524320:UOO524320 UYI524320:UYK524320 VIE524320:VIG524320 VSA524320:VSC524320 WBW524320:WBY524320 WLS524320:WLU524320 WVO524320:WVQ524320 G589833:I589833 JC589856:JE589856 SY589856:TA589856 ACU589856:ACW589856 AMQ589856:AMS589856 AWM589856:AWO589856 BGI589856:BGK589856 BQE589856:BQG589856 CAA589856:CAC589856 CJW589856:CJY589856 CTS589856:CTU589856 DDO589856:DDQ589856 DNK589856:DNM589856 DXG589856:DXI589856 EHC589856:EHE589856 EQY589856:ERA589856 FAU589856:FAW589856 FKQ589856:FKS589856 FUM589856:FUO589856 GEI589856:GEK589856 GOE589856:GOG589856 GYA589856:GYC589856 HHW589856:HHY589856 HRS589856:HRU589856 IBO589856:IBQ589856 ILK589856:ILM589856 IVG589856:IVI589856 JFC589856:JFE589856 JOY589856:JPA589856 JYU589856:JYW589856 KIQ589856:KIS589856 KSM589856:KSO589856 LCI589856:LCK589856 LME589856:LMG589856 LWA589856:LWC589856 MFW589856:MFY589856 MPS589856:MPU589856 MZO589856:MZQ589856 NJK589856:NJM589856 NTG589856:NTI589856 ODC589856:ODE589856 OMY589856:ONA589856 OWU589856:OWW589856 PGQ589856:PGS589856 PQM589856:PQO589856 QAI589856:QAK589856 QKE589856:QKG589856 QUA589856:QUC589856 RDW589856:RDY589856 RNS589856:RNU589856 RXO589856:RXQ589856 SHK589856:SHM589856 SRG589856:SRI589856 TBC589856:TBE589856 TKY589856:TLA589856 TUU589856:TUW589856 UEQ589856:UES589856 UOM589856:UOO589856 UYI589856:UYK589856 VIE589856:VIG589856 VSA589856:VSC589856 WBW589856:WBY589856 WLS589856:WLU589856 WVO589856:WVQ589856 G655369:I655369 JC655392:JE655392 SY655392:TA655392 ACU655392:ACW655392 AMQ655392:AMS655392 AWM655392:AWO655392 BGI655392:BGK655392 BQE655392:BQG655392 CAA655392:CAC655392 CJW655392:CJY655392 CTS655392:CTU655392 DDO655392:DDQ655392 DNK655392:DNM655392 DXG655392:DXI655392 EHC655392:EHE655392 EQY655392:ERA655392 FAU655392:FAW655392 FKQ655392:FKS655392 FUM655392:FUO655392 GEI655392:GEK655392 GOE655392:GOG655392 GYA655392:GYC655392 HHW655392:HHY655392 HRS655392:HRU655392 IBO655392:IBQ655392 ILK655392:ILM655392 IVG655392:IVI655392 JFC655392:JFE655392 JOY655392:JPA655392 JYU655392:JYW655392 KIQ655392:KIS655392 KSM655392:KSO655392 LCI655392:LCK655392 LME655392:LMG655392 LWA655392:LWC655392 MFW655392:MFY655392 MPS655392:MPU655392 MZO655392:MZQ655392 NJK655392:NJM655392 NTG655392:NTI655392 ODC655392:ODE655392 OMY655392:ONA655392 OWU655392:OWW655392 PGQ655392:PGS655392 PQM655392:PQO655392 QAI655392:QAK655392 QKE655392:QKG655392 QUA655392:QUC655392 RDW655392:RDY655392 RNS655392:RNU655392 RXO655392:RXQ655392 SHK655392:SHM655392 SRG655392:SRI655392 TBC655392:TBE655392 TKY655392:TLA655392 TUU655392:TUW655392 UEQ655392:UES655392 UOM655392:UOO655392 UYI655392:UYK655392 VIE655392:VIG655392 VSA655392:VSC655392 WBW655392:WBY655392 WLS655392:WLU655392 WVO655392:WVQ655392 G720905:I720905 JC720928:JE720928 SY720928:TA720928 ACU720928:ACW720928 AMQ720928:AMS720928 AWM720928:AWO720928 BGI720928:BGK720928 BQE720928:BQG720928 CAA720928:CAC720928 CJW720928:CJY720928 CTS720928:CTU720928 DDO720928:DDQ720928 DNK720928:DNM720928 DXG720928:DXI720928 EHC720928:EHE720928 EQY720928:ERA720928 FAU720928:FAW720928 FKQ720928:FKS720928 FUM720928:FUO720928 GEI720928:GEK720928 GOE720928:GOG720928 GYA720928:GYC720928 HHW720928:HHY720928 HRS720928:HRU720928 IBO720928:IBQ720928 ILK720928:ILM720928 IVG720928:IVI720928 JFC720928:JFE720928 JOY720928:JPA720928 JYU720928:JYW720928 KIQ720928:KIS720928 KSM720928:KSO720928 LCI720928:LCK720928 LME720928:LMG720928 LWA720928:LWC720928 MFW720928:MFY720928 MPS720928:MPU720928 MZO720928:MZQ720928 NJK720928:NJM720928 NTG720928:NTI720928 ODC720928:ODE720928 OMY720928:ONA720928 OWU720928:OWW720928 PGQ720928:PGS720928 PQM720928:PQO720928 QAI720928:QAK720928 QKE720928:QKG720928 QUA720928:QUC720928 RDW720928:RDY720928 RNS720928:RNU720928 RXO720928:RXQ720928 SHK720928:SHM720928 SRG720928:SRI720928 TBC720928:TBE720928 TKY720928:TLA720928 TUU720928:TUW720928 UEQ720928:UES720928 UOM720928:UOO720928 UYI720928:UYK720928 VIE720928:VIG720928 VSA720928:VSC720928 WBW720928:WBY720928 WLS720928:WLU720928 WVO720928:WVQ720928 G786441:I786441 JC786464:JE786464 SY786464:TA786464 ACU786464:ACW786464 AMQ786464:AMS786464 AWM786464:AWO786464 BGI786464:BGK786464 BQE786464:BQG786464 CAA786464:CAC786464 CJW786464:CJY786464 CTS786464:CTU786464 DDO786464:DDQ786464 DNK786464:DNM786464 DXG786464:DXI786464 EHC786464:EHE786464 EQY786464:ERA786464 FAU786464:FAW786464 FKQ786464:FKS786464 FUM786464:FUO786464 GEI786464:GEK786464 GOE786464:GOG786464 GYA786464:GYC786464 HHW786464:HHY786464 HRS786464:HRU786464 IBO786464:IBQ786464 ILK786464:ILM786464 IVG786464:IVI786464 JFC786464:JFE786464 JOY786464:JPA786464 JYU786464:JYW786464 KIQ786464:KIS786464 KSM786464:KSO786464 LCI786464:LCK786464 LME786464:LMG786464 LWA786464:LWC786464 MFW786464:MFY786464 MPS786464:MPU786464 MZO786464:MZQ786464 NJK786464:NJM786464 NTG786464:NTI786464 ODC786464:ODE786464 OMY786464:ONA786464 OWU786464:OWW786464 PGQ786464:PGS786464 PQM786464:PQO786464 QAI786464:QAK786464 QKE786464:QKG786464 QUA786464:QUC786464 RDW786464:RDY786464 RNS786464:RNU786464 RXO786464:RXQ786464 SHK786464:SHM786464 SRG786464:SRI786464 TBC786464:TBE786464 TKY786464:TLA786464 TUU786464:TUW786464 UEQ786464:UES786464 UOM786464:UOO786464 UYI786464:UYK786464 VIE786464:VIG786464 VSA786464:VSC786464 WBW786464:WBY786464 WLS786464:WLU786464 WVO786464:WVQ786464 G851977:I851977 JC852000:JE852000 SY852000:TA852000 ACU852000:ACW852000 AMQ852000:AMS852000 AWM852000:AWO852000 BGI852000:BGK852000 BQE852000:BQG852000 CAA852000:CAC852000 CJW852000:CJY852000 CTS852000:CTU852000 DDO852000:DDQ852000 DNK852000:DNM852000 DXG852000:DXI852000 EHC852000:EHE852000 EQY852000:ERA852000 FAU852000:FAW852000 FKQ852000:FKS852000 FUM852000:FUO852000 GEI852000:GEK852000 GOE852000:GOG852000 GYA852000:GYC852000 HHW852000:HHY852000 HRS852000:HRU852000 IBO852000:IBQ852000 ILK852000:ILM852000 IVG852000:IVI852000 JFC852000:JFE852000 JOY852000:JPA852000 JYU852000:JYW852000 KIQ852000:KIS852000 KSM852000:KSO852000 LCI852000:LCK852000 LME852000:LMG852000 LWA852000:LWC852000 MFW852000:MFY852000 MPS852000:MPU852000 MZO852000:MZQ852000 NJK852000:NJM852000 NTG852000:NTI852000 ODC852000:ODE852000 OMY852000:ONA852000 OWU852000:OWW852000 PGQ852000:PGS852000 PQM852000:PQO852000 QAI852000:QAK852000 QKE852000:QKG852000 QUA852000:QUC852000 RDW852000:RDY852000 RNS852000:RNU852000 RXO852000:RXQ852000 SHK852000:SHM852000 SRG852000:SRI852000 TBC852000:TBE852000 TKY852000:TLA852000 TUU852000:TUW852000 UEQ852000:UES852000 UOM852000:UOO852000 UYI852000:UYK852000 VIE852000:VIG852000 VSA852000:VSC852000 WBW852000:WBY852000 WLS852000:WLU852000 WVO852000:WVQ852000 G917513:I917513 JC917536:JE917536 SY917536:TA917536 ACU917536:ACW917536 AMQ917536:AMS917536 AWM917536:AWO917536 BGI917536:BGK917536 BQE917536:BQG917536 CAA917536:CAC917536 CJW917536:CJY917536 CTS917536:CTU917536 DDO917536:DDQ917536 DNK917536:DNM917536 DXG917536:DXI917536 EHC917536:EHE917536 EQY917536:ERA917536 FAU917536:FAW917536 FKQ917536:FKS917536 FUM917536:FUO917536 GEI917536:GEK917536 GOE917536:GOG917536 GYA917536:GYC917536 HHW917536:HHY917536 HRS917536:HRU917536 IBO917536:IBQ917536 ILK917536:ILM917536 IVG917536:IVI917536 JFC917536:JFE917536 JOY917536:JPA917536 JYU917536:JYW917536 KIQ917536:KIS917536 KSM917536:KSO917536 LCI917536:LCK917536 LME917536:LMG917536 LWA917536:LWC917536 MFW917536:MFY917536 MPS917536:MPU917536 MZO917536:MZQ917536 NJK917536:NJM917536 NTG917536:NTI917536 ODC917536:ODE917536 OMY917536:ONA917536 OWU917536:OWW917536 PGQ917536:PGS917536 PQM917536:PQO917536 QAI917536:QAK917536 QKE917536:QKG917536 QUA917536:QUC917536 RDW917536:RDY917536 RNS917536:RNU917536 RXO917536:RXQ917536 SHK917536:SHM917536 SRG917536:SRI917536 TBC917536:TBE917536 TKY917536:TLA917536 TUU917536:TUW917536 UEQ917536:UES917536 UOM917536:UOO917536 UYI917536:UYK917536 VIE917536:VIG917536 VSA917536:VSC917536 WBW917536:WBY917536 WLS917536:WLU917536 WVO917536:WVQ917536"/>
    <dataValidation allowBlank="1" showInputMessage="1" showErrorMessage="1" prompt="Cal que introduïu la subvenció concedida pel Departament de Cultura." sqref="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31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I131067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I196603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I262139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I327675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I393211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I458747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I524283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I589819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I655355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I720891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I786427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I851963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I917499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I983035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dataValidation allowBlank="1" showInputMessage="1" showErrorMessage="1" prompt="Cal que introduïu l'import concedit provisionalment pel Departament de Cultura. " sqref="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31 JD65554 SZ65554 ACV65554 AMR65554 AWN65554 BGJ65554 BQF65554 CAB65554 CJX65554 CTT65554 DDP65554 DNL65554 DXH65554 EHD65554 EQZ65554 FAV65554 FKR65554 FUN65554 GEJ65554 GOF65554 GYB65554 HHX65554 HRT65554 IBP65554 ILL65554 IVH65554 JFD65554 JOZ65554 JYV65554 KIR65554 KSN65554 LCJ65554 LMF65554 LWB65554 MFX65554 MPT65554 MZP65554 NJL65554 NTH65554 ODD65554 OMZ65554 OWV65554 PGR65554 PQN65554 QAJ65554 QKF65554 QUB65554 RDX65554 RNT65554 RXP65554 SHL65554 SRH65554 TBD65554 TKZ65554 TUV65554 UER65554 UON65554 UYJ65554 VIF65554 VSB65554 WBX65554 WLT65554 WVP65554 H131067 JD131090 SZ131090 ACV131090 AMR131090 AWN131090 BGJ131090 BQF131090 CAB131090 CJX131090 CTT131090 DDP131090 DNL131090 DXH131090 EHD131090 EQZ131090 FAV131090 FKR131090 FUN131090 GEJ131090 GOF131090 GYB131090 HHX131090 HRT131090 IBP131090 ILL131090 IVH131090 JFD131090 JOZ131090 JYV131090 KIR131090 KSN131090 LCJ131090 LMF131090 LWB131090 MFX131090 MPT131090 MZP131090 NJL131090 NTH131090 ODD131090 OMZ131090 OWV131090 PGR131090 PQN131090 QAJ131090 QKF131090 QUB131090 RDX131090 RNT131090 RXP131090 SHL131090 SRH131090 TBD131090 TKZ131090 TUV131090 UER131090 UON131090 UYJ131090 VIF131090 VSB131090 WBX131090 WLT131090 WVP131090 H196603 JD196626 SZ196626 ACV196626 AMR196626 AWN196626 BGJ196626 BQF196626 CAB196626 CJX196626 CTT196626 DDP196626 DNL196626 DXH196626 EHD196626 EQZ196626 FAV196626 FKR196626 FUN196626 GEJ196626 GOF196626 GYB196626 HHX196626 HRT196626 IBP196626 ILL196626 IVH196626 JFD196626 JOZ196626 JYV196626 KIR196626 KSN196626 LCJ196626 LMF196626 LWB196626 MFX196626 MPT196626 MZP196626 NJL196626 NTH196626 ODD196626 OMZ196626 OWV196626 PGR196626 PQN196626 QAJ196626 QKF196626 QUB196626 RDX196626 RNT196626 RXP196626 SHL196626 SRH196626 TBD196626 TKZ196626 TUV196626 UER196626 UON196626 UYJ196626 VIF196626 VSB196626 WBX196626 WLT196626 WVP196626 H262139 JD262162 SZ262162 ACV262162 AMR262162 AWN262162 BGJ262162 BQF262162 CAB262162 CJX262162 CTT262162 DDP262162 DNL262162 DXH262162 EHD262162 EQZ262162 FAV262162 FKR262162 FUN262162 GEJ262162 GOF262162 GYB262162 HHX262162 HRT262162 IBP262162 ILL262162 IVH262162 JFD262162 JOZ262162 JYV262162 KIR262162 KSN262162 LCJ262162 LMF262162 LWB262162 MFX262162 MPT262162 MZP262162 NJL262162 NTH262162 ODD262162 OMZ262162 OWV262162 PGR262162 PQN262162 QAJ262162 QKF262162 QUB262162 RDX262162 RNT262162 RXP262162 SHL262162 SRH262162 TBD262162 TKZ262162 TUV262162 UER262162 UON262162 UYJ262162 VIF262162 VSB262162 WBX262162 WLT262162 WVP262162 H327675 JD327698 SZ327698 ACV327698 AMR327698 AWN327698 BGJ327698 BQF327698 CAB327698 CJX327698 CTT327698 DDP327698 DNL327698 DXH327698 EHD327698 EQZ327698 FAV327698 FKR327698 FUN327698 GEJ327698 GOF327698 GYB327698 HHX327698 HRT327698 IBP327698 ILL327698 IVH327698 JFD327698 JOZ327698 JYV327698 KIR327698 KSN327698 LCJ327698 LMF327698 LWB327698 MFX327698 MPT327698 MZP327698 NJL327698 NTH327698 ODD327698 OMZ327698 OWV327698 PGR327698 PQN327698 QAJ327698 QKF327698 QUB327698 RDX327698 RNT327698 RXP327698 SHL327698 SRH327698 TBD327698 TKZ327698 TUV327698 UER327698 UON327698 UYJ327698 VIF327698 VSB327698 WBX327698 WLT327698 WVP327698 H393211 JD393234 SZ393234 ACV393234 AMR393234 AWN393234 BGJ393234 BQF393234 CAB393234 CJX393234 CTT393234 DDP393234 DNL393234 DXH393234 EHD393234 EQZ393234 FAV393234 FKR393234 FUN393234 GEJ393234 GOF393234 GYB393234 HHX393234 HRT393234 IBP393234 ILL393234 IVH393234 JFD393234 JOZ393234 JYV393234 KIR393234 KSN393234 LCJ393234 LMF393234 LWB393234 MFX393234 MPT393234 MZP393234 NJL393234 NTH393234 ODD393234 OMZ393234 OWV393234 PGR393234 PQN393234 QAJ393234 QKF393234 QUB393234 RDX393234 RNT393234 RXP393234 SHL393234 SRH393234 TBD393234 TKZ393234 TUV393234 UER393234 UON393234 UYJ393234 VIF393234 VSB393234 WBX393234 WLT393234 WVP393234 H458747 JD458770 SZ458770 ACV458770 AMR458770 AWN458770 BGJ458770 BQF458770 CAB458770 CJX458770 CTT458770 DDP458770 DNL458770 DXH458770 EHD458770 EQZ458770 FAV458770 FKR458770 FUN458770 GEJ458770 GOF458770 GYB458770 HHX458770 HRT458770 IBP458770 ILL458770 IVH458770 JFD458770 JOZ458770 JYV458770 KIR458770 KSN458770 LCJ458770 LMF458770 LWB458770 MFX458770 MPT458770 MZP458770 NJL458770 NTH458770 ODD458770 OMZ458770 OWV458770 PGR458770 PQN458770 QAJ458770 QKF458770 QUB458770 RDX458770 RNT458770 RXP458770 SHL458770 SRH458770 TBD458770 TKZ458770 TUV458770 UER458770 UON458770 UYJ458770 VIF458770 VSB458770 WBX458770 WLT458770 WVP458770 H524283 JD524306 SZ524306 ACV524306 AMR524306 AWN524306 BGJ524306 BQF524306 CAB524306 CJX524306 CTT524306 DDP524306 DNL524306 DXH524306 EHD524306 EQZ524306 FAV524306 FKR524306 FUN524306 GEJ524306 GOF524306 GYB524306 HHX524306 HRT524306 IBP524306 ILL524306 IVH524306 JFD524306 JOZ524306 JYV524306 KIR524306 KSN524306 LCJ524306 LMF524306 LWB524306 MFX524306 MPT524306 MZP524306 NJL524306 NTH524306 ODD524306 OMZ524306 OWV524306 PGR524306 PQN524306 QAJ524306 QKF524306 QUB524306 RDX524306 RNT524306 RXP524306 SHL524306 SRH524306 TBD524306 TKZ524306 TUV524306 UER524306 UON524306 UYJ524306 VIF524306 VSB524306 WBX524306 WLT524306 WVP524306 H589819 JD589842 SZ589842 ACV589842 AMR589842 AWN589842 BGJ589842 BQF589842 CAB589842 CJX589842 CTT589842 DDP589842 DNL589842 DXH589842 EHD589842 EQZ589842 FAV589842 FKR589842 FUN589842 GEJ589842 GOF589842 GYB589842 HHX589842 HRT589842 IBP589842 ILL589842 IVH589842 JFD589842 JOZ589842 JYV589842 KIR589842 KSN589842 LCJ589842 LMF589842 LWB589842 MFX589842 MPT589842 MZP589842 NJL589842 NTH589842 ODD589842 OMZ589842 OWV589842 PGR589842 PQN589842 QAJ589842 QKF589842 QUB589842 RDX589842 RNT589842 RXP589842 SHL589842 SRH589842 TBD589842 TKZ589842 TUV589842 UER589842 UON589842 UYJ589842 VIF589842 VSB589842 WBX589842 WLT589842 WVP589842 H655355 JD655378 SZ655378 ACV655378 AMR655378 AWN655378 BGJ655378 BQF655378 CAB655378 CJX655378 CTT655378 DDP655378 DNL655378 DXH655378 EHD655378 EQZ655378 FAV655378 FKR655378 FUN655378 GEJ655378 GOF655378 GYB655378 HHX655378 HRT655378 IBP655378 ILL655378 IVH655378 JFD655378 JOZ655378 JYV655378 KIR655378 KSN655378 LCJ655378 LMF655378 LWB655378 MFX655378 MPT655378 MZP655378 NJL655378 NTH655378 ODD655378 OMZ655378 OWV655378 PGR655378 PQN655378 QAJ655378 QKF655378 QUB655378 RDX655378 RNT655378 RXP655378 SHL655378 SRH655378 TBD655378 TKZ655378 TUV655378 UER655378 UON655378 UYJ655378 VIF655378 VSB655378 WBX655378 WLT655378 WVP655378 H720891 JD720914 SZ720914 ACV720914 AMR720914 AWN720914 BGJ720914 BQF720914 CAB720914 CJX720914 CTT720914 DDP720914 DNL720914 DXH720914 EHD720914 EQZ720914 FAV720914 FKR720914 FUN720914 GEJ720914 GOF720914 GYB720914 HHX720914 HRT720914 IBP720914 ILL720914 IVH720914 JFD720914 JOZ720914 JYV720914 KIR720914 KSN720914 LCJ720914 LMF720914 LWB720914 MFX720914 MPT720914 MZP720914 NJL720914 NTH720914 ODD720914 OMZ720914 OWV720914 PGR720914 PQN720914 QAJ720914 QKF720914 QUB720914 RDX720914 RNT720914 RXP720914 SHL720914 SRH720914 TBD720914 TKZ720914 TUV720914 UER720914 UON720914 UYJ720914 VIF720914 VSB720914 WBX720914 WLT720914 WVP720914 H786427 JD786450 SZ786450 ACV786450 AMR786450 AWN786450 BGJ786450 BQF786450 CAB786450 CJX786450 CTT786450 DDP786450 DNL786450 DXH786450 EHD786450 EQZ786450 FAV786450 FKR786450 FUN786450 GEJ786450 GOF786450 GYB786450 HHX786450 HRT786450 IBP786450 ILL786450 IVH786450 JFD786450 JOZ786450 JYV786450 KIR786450 KSN786450 LCJ786450 LMF786450 LWB786450 MFX786450 MPT786450 MZP786450 NJL786450 NTH786450 ODD786450 OMZ786450 OWV786450 PGR786450 PQN786450 QAJ786450 QKF786450 QUB786450 RDX786450 RNT786450 RXP786450 SHL786450 SRH786450 TBD786450 TKZ786450 TUV786450 UER786450 UON786450 UYJ786450 VIF786450 VSB786450 WBX786450 WLT786450 WVP786450 H851963 JD851986 SZ851986 ACV851986 AMR851986 AWN851986 BGJ851986 BQF851986 CAB851986 CJX851986 CTT851986 DDP851986 DNL851986 DXH851986 EHD851986 EQZ851986 FAV851986 FKR851986 FUN851986 GEJ851986 GOF851986 GYB851986 HHX851986 HRT851986 IBP851986 ILL851986 IVH851986 JFD851986 JOZ851986 JYV851986 KIR851986 KSN851986 LCJ851986 LMF851986 LWB851986 MFX851986 MPT851986 MZP851986 NJL851986 NTH851986 ODD851986 OMZ851986 OWV851986 PGR851986 PQN851986 QAJ851986 QKF851986 QUB851986 RDX851986 RNT851986 RXP851986 SHL851986 SRH851986 TBD851986 TKZ851986 TUV851986 UER851986 UON851986 UYJ851986 VIF851986 VSB851986 WBX851986 WLT851986 WVP851986 H917499 JD917522 SZ917522 ACV917522 AMR917522 AWN917522 BGJ917522 BQF917522 CAB917522 CJX917522 CTT917522 DDP917522 DNL917522 DXH917522 EHD917522 EQZ917522 FAV917522 FKR917522 FUN917522 GEJ917522 GOF917522 GYB917522 HHX917522 HRT917522 IBP917522 ILL917522 IVH917522 JFD917522 JOZ917522 JYV917522 KIR917522 KSN917522 LCJ917522 LMF917522 LWB917522 MFX917522 MPT917522 MZP917522 NJL917522 NTH917522 ODD917522 OMZ917522 OWV917522 PGR917522 PQN917522 QAJ917522 QKF917522 QUB917522 RDX917522 RNT917522 RXP917522 SHL917522 SRH917522 TBD917522 TKZ917522 TUV917522 UER917522 UON917522 UYJ917522 VIF917522 VSB917522 WBX917522 WLT917522 WVP917522 H983035 JD983058 SZ983058 ACV983058 AMR983058 AWN983058 BGJ983058 BQF983058 CAB983058 CJX983058 CTT983058 DDP983058 DNL983058 DXH983058 EHD983058 EQZ983058 FAV983058 FKR983058 FUN983058 GEJ983058 GOF983058 GYB983058 HHX983058 HRT983058 IBP983058 ILL983058 IVH983058 JFD983058 JOZ983058 JYV983058 KIR983058 KSN983058 LCJ983058 LMF983058 LWB983058 MFX983058 MPT983058 MZP983058 NJL983058 NTH983058 ODD983058 OMZ983058 OWV983058 PGR983058 PQN983058 QAJ983058 QKF983058 QUB983058 RDX983058 RNT983058 RXP983058 SHL983058 SRH983058 TBD983058 TKZ983058 TUV983058 UER983058 UON983058 UYJ983058 VIF983058 VSB983058 WBX983058 WLT983058 WVP983058"/>
    <dataValidation type="decimal" allowBlank="1" showInputMessage="1" showErrorMessage="1" error="L'import subvencionat no pot ser superior al 50% del pressupost" prompt="Introduïu la subvenció que demaneu al Departament de Cultura." sqref="JC65554 SY65554 ACU65554 AMQ65554 AWM65554 BGI65554 BQE65554 CAA65554 CJW65554 CTS65554 DDO65554 DNK65554 DXG65554 EHC65554 EQY65554 FAU65554 FKQ65554 FUM65554 GEI65554 GOE65554 GYA65554 HHW65554 HRS65554 IBO65554 ILK65554 IVG65554 JFC65554 JOY65554 JYU65554 KIQ65554 KSM65554 LCI65554 LME65554 LWA65554 MFW65554 MPS65554 MZO65554 NJK65554 NTG65554 ODC65554 OMY65554 OWU65554 PGQ65554 PQM65554 QAI65554 QKE65554 QUA65554 RDW65554 RNS65554 RXO65554 SHK65554 SRG65554 TBC65554 TKY65554 TUU65554 UEQ65554 UOM65554 UYI65554 VIE65554 VSA65554 WBW65554 WLS65554 WVO65554 JC131090 SY131090 ACU131090 AMQ131090 AWM131090 BGI131090 BQE131090 CAA131090 CJW131090 CTS131090 DDO131090 DNK131090 DXG131090 EHC131090 EQY131090 FAU131090 FKQ131090 FUM131090 GEI131090 GOE131090 GYA131090 HHW131090 HRS131090 IBO131090 ILK131090 IVG131090 JFC131090 JOY131090 JYU131090 KIQ131090 KSM131090 LCI131090 LME131090 LWA131090 MFW131090 MPS131090 MZO131090 NJK131090 NTG131090 ODC131090 OMY131090 OWU131090 PGQ131090 PQM131090 QAI131090 QKE131090 QUA131090 RDW131090 RNS131090 RXO131090 SHK131090 SRG131090 TBC131090 TKY131090 TUU131090 UEQ131090 UOM131090 UYI131090 VIE131090 VSA131090 WBW131090 WLS131090 WVO131090 JC196626 SY196626 ACU196626 AMQ196626 AWM196626 BGI196626 BQE196626 CAA196626 CJW196626 CTS196626 DDO196626 DNK196626 DXG196626 EHC196626 EQY196626 FAU196626 FKQ196626 FUM196626 GEI196626 GOE196626 GYA196626 HHW196626 HRS196626 IBO196626 ILK196626 IVG196626 JFC196626 JOY196626 JYU196626 KIQ196626 KSM196626 LCI196626 LME196626 LWA196626 MFW196626 MPS196626 MZO196626 NJK196626 NTG196626 ODC196626 OMY196626 OWU196626 PGQ196626 PQM196626 QAI196626 QKE196626 QUA196626 RDW196626 RNS196626 RXO196626 SHK196626 SRG196626 TBC196626 TKY196626 TUU196626 UEQ196626 UOM196626 UYI196626 VIE196626 VSA196626 WBW196626 WLS196626 WVO196626 JC262162 SY262162 ACU262162 AMQ262162 AWM262162 BGI262162 BQE262162 CAA262162 CJW262162 CTS262162 DDO262162 DNK262162 DXG262162 EHC262162 EQY262162 FAU262162 FKQ262162 FUM262162 GEI262162 GOE262162 GYA262162 HHW262162 HRS262162 IBO262162 ILK262162 IVG262162 JFC262162 JOY262162 JYU262162 KIQ262162 KSM262162 LCI262162 LME262162 LWA262162 MFW262162 MPS262162 MZO262162 NJK262162 NTG262162 ODC262162 OMY262162 OWU262162 PGQ262162 PQM262162 QAI262162 QKE262162 QUA262162 RDW262162 RNS262162 RXO262162 SHK262162 SRG262162 TBC262162 TKY262162 TUU262162 UEQ262162 UOM262162 UYI262162 VIE262162 VSA262162 WBW262162 WLS262162 WVO262162 JC327698 SY327698 ACU327698 AMQ327698 AWM327698 BGI327698 BQE327698 CAA327698 CJW327698 CTS327698 DDO327698 DNK327698 DXG327698 EHC327698 EQY327698 FAU327698 FKQ327698 FUM327698 GEI327698 GOE327698 GYA327698 HHW327698 HRS327698 IBO327698 ILK327698 IVG327698 JFC327698 JOY327698 JYU327698 KIQ327698 KSM327698 LCI327698 LME327698 LWA327698 MFW327698 MPS327698 MZO327698 NJK327698 NTG327698 ODC327698 OMY327698 OWU327698 PGQ327698 PQM327698 QAI327698 QKE327698 QUA327698 RDW327698 RNS327698 RXO327698 SHK327698 SRG327698 TBC327698 TKY327698 TUU327698 UEQ327698 UOM327698 UYI327698 VIE327698 VSA327698 WBW327698 WLS327698 WVO327698 JC393234 SY393234 ACU393234 AMQ393234 AWM393234 BGI393234 BQE393234 CAA393234 CJW393234 CTS393234 DDO393234 DNK393234 DXG393234 EHC393234 EQY393234 FAU393234 FKQ393234 FUM393234 GEI393234 GOE393234 GYA393234 HHW393234 HRS393234 IBO393234 ILK393234 IVG393234 JFC393234 JOY393234 JYU393234 KIQ393234 KSM393234 LCI393234 LME393234 LWA393234 MFW393234 MPS393234 MZO393234 NJK393234 NTG393234 ODC393234 OMY393234 OWU393234 PGQ393234 PQM393234 QAI393234 QKE393234 QUA393234 RDW393234 RNS393234 RXO393234 SHK393234 SRG393234 TBC393234 TKY393234 TUU393234 UEQ393234 UOM393234 UYI393234 VIE393234 VSA393234 WBW393234 WLS393234 WVO393234 JC458770 SY458770 ACU458770 AMQ458770 AWM458770 BGI458770 BQE458770 CAA458770 CJW458770 CTS458770 DDO458770 DNK458770 DXG458770 EHC458770 EQY458770 FAU458770 FKQ458770 FUM458770 GEI458770 GOE458770 GYA458770 HHW458770 HRS458770 IBO458770 ILK458770 IVG458770 JFC458770 JOY458770 JYU458770 KIQ458770 KSM458770 LCI458770 LME458770 LWA458770 MFW458770 MPS458770 MZO458770 NJK458770 NTG458770 ODC458770 OMY458770 OWU458770 PGQ458770 PQM458770 QAI458770 QKE458770 QUA458770 RDW458770 RNS458770 RXO458770 SHK458770 SRG458770 TBC458770 TKY458770 TUU458770 UEQ458770 UOM458770 UYI458770 VIE458770 VSA458770 WBW458770 WLS458770 WVO458770 JC524306 SY524306 ACU524306 AMQ524306 AWM524306 BGI524306 BQE524306 CAA524306 CJW524306 CTS524306 DDO524306 DNK524306 DXG524306 EHC524306 EQY524306 FAU524306 FKQ524306 FUM524306 GEI524306 GOE524306 GYA524306 HHW524306 HRS524306 IBO524306 ILK524306 IVG524306 JFC524306 JOY524306 JYU524306 KIQ524306 KSM524306 LCI524306 LME524306 LWA524306 MFW524306 MPS524306 MZO524306 NJK524306 NTG524306 ODC524306 OMY524306 OWU524306 PGQ524306 PQM524306 QAI524306 QKE524306 QUA524306 RDW524306 RNS524306 RXO524306 SHK524306 SRG524306 TBC524306 TKY524306 TUU524306 UEQ524306 UOM524306 UYI524306 VIE524306 VSA524306 WBW524306 WLS524306 WVO524306 JC589842 SY589842 ACU589842 AMQ589842 AWM589842 BGI589842 BQE589842 CAA589842 CJW589842 CTS589842 DDO589842 DNK589842 DXG589842 EHC589842 EQY589842 FAU589842 FKQ589842 FUM589842 GEI589842 GOE589842 GYA589842 HHW589842 HRS589842 IBO589842 ILK589842 IVG589842 JFC589842 JOY589842 JYU589842 KIQ589842 KSM589842 LCI589842 LME589842 LWA589842 MFW589842 MPS589842 MZO589842 NJK589842 NTG589842 ODC589842 OMY589842 OWU589842 PGQ589842 PQM589842 QAI589842 QKE589842 QUA589842 RDW589842 RNS589842 RXO589842 SHK589842 SRG589842 TBC589842 TKY589842 TUU589842 UEQ589842 UOM589842 UYI589842 VIE589842 VSA589842 WBW589842 WLS589842 WVO589842 JC655378 SY655378 ACU655378 AMQ655378 AWM655378 BGI655378 BQE655378 CAA655378 CJW655378 CTS655378 DDO655378 DNK655378 DXG655378 EHC655378 EQY655378 FAU655378 FKQ655378 FUM655378 GEI655378 GOE655378 GYA655378 HHW655378 HRS655378 IBO655378 ILK655378 IVG655378 JFC655378 JOY655378 JYU655378 KIQ655378 KSM655378 LCI655378 LME655378 LWA655378 MFW655378 MPS655378 MZO655378 NJK655378 NTG655378 ODC655378 OMY655378 OWU655378 PGQ655378 PQM655378 QAI655378 QKE655378 QUA655378 RDW655378 RNS655378 RXO655378 SHK655378 SRG655378 TBC655378 TKY655378 TUU655378 UEQ655378 UOM655378 UYI655378 VIE655378 VSA655378 WBW655378 WLS655378 WVO655378 JC720914 SY720914 ACU720914 AMQ720914 AWM720914 BGI720914 BQE720914 CAA720914 CJW720914 CTS720914 DDO720914 DNK720914 DXG720914 EHC720914 EQY720914 FAU720914 FKQ720914 FUM720914 GEI720914 GOE720914 GYA720914 HHW720914 HRS720914 IBO720914 ILK720914 IVG720914 JFC720914 JOY720914 JYU720914 KIQ720914 KSM720914 LCI720914 LME720914 LWA720914 MFW720914 MPS720914 MZO720914 NJK720914 NTG720914 ODC720914 OMY720914 OWU720914 PGQ720914 PQM720914 QAI720914 QKE720914 QUA720914 RDW720914 RNS720914 RXO720914 SHK720914 SRG720914 TBC720914 TKY720914 TUU720914 UEQ720914 UOM720914 UYI720914 VIE720914 VSA720914 WBW720914 WLS720914 WVO720914 JC786450 SY786450 ACU786450 AMQ786450 AWM786450 BGI786450 BQE786450 CAA786450 CJW786450 CTS786450 DDO786450 DNK786450 DXG786450 EHC786450 EQY786450 FAU786450 FKQ786450 FUM786450 GEI786450 GOE786450 GYA786450 HHW786450 HRS786450 IBO786450 ILK786450 IVG786450 JFC786450 JOY786450 JYU786450 KIQ786450 KSM786450 LCI786450 LME786450 LWA786450 MFW786450 MPS786450 MZO786450 NJK786450 NTG786450 ODC786450 OMY786450 OWU786450 PGQ786450 PQM786450 QAI786450 QKE786450 QUA786450 RDW786450 RNS786450 RXO786450 SHK786450 SRG786450 TBC786450 TKY786450 TUU786450 UEQ786450 UOM786450 UYI786450 VIE786450 VSA786450 WBW786450 WLS786450 WVO786450 JC851986 SY851986 ACU851986 AMQ851986 AWM851986 BGI851986 BQE851986 CAA851986 CJW851986 CTS851986 DDO851986 DNK851986 DXG851986 EHC851986 EQY851986 FAU851986 FKQ851986 FUM851986 GEI851986 GOE851986 GYA851986 HHW851986 HRS851986 IBO851986 ILK851986 IVG851986 JFC851986 JOY851986 JYU851986 KIQ851986 KSM851986 LCI851986 LME851986 LWA851986 MFW851986 MPS851986 MZO851986 NJK851986 NTG851986 ODC851986 OMY851986 OWU851986 PGQ851986 PQM851986 QAI851986 QKE851986 QUA851986 RDW851986 RNS851986 RXO851986 SHK851986 SRG851986 TBC851986 TKY851986 TUU851986 UEQ851986 UOM851986 UYI851986 VIE851986 VSA851986 WBW851986 WLS851986 WVO851986 JC917522 SY917522 ACU917522 AMQ917522 AWM917522 BGI917522 BQE917522 CAA917522 CJW917522 CTS917522 DDO917522 DNK917522 DXG917522 EHC917522 EQY917522 FAU917522 FKQ917522 FUM917522 GEI917522 GOE917522 GYA917522 HHW917522 HRS917522 IBO917522 ILK917522 IVG917522 JFC917522 JOY917522 JYU917522 KIQ917522 KSM917522 LCI917522 LME917522 LWA917522 MFW917522 MPS917522 MZO917522 NJK917522 NTG917522 ODC917522 OMY917522 OWU917522 PGQ917522 PQM917522 QAI917522 QKE917522 QUA917522 RDW917522 RNS917522 RXO917522 SHK917522 SRG917522 TBC917522 TKY917522 TUU917522 UEQ917522 UOM917522 UYI917522 VIE917522 VSA917522 WBW917522 WLS917522 WVO917522 JC983058 SY983058 ACU983058 AMQ983058 AWM983058 BGI983058 BQE983058 CAA983058 CJW983058 CTS983058 DDO983058 DNK983058 DXG983058 EHC983058 EQY983058 FAU983058 FKQ983058 FUM983058 GEI983058 GOE983058 GYA983058 HHW983058 HRS983058 IBO983058 ILK983058 IVG983058 JFC983058 JOY983058 JYU983058 KIQ983058 KSM983058 LCI983058 LME983058 LWA983058 MFW983058 MPS983058 MZO983058 NJK983058 NTG983058 ODC983058 OMY983058 OWU983058 PGQ983058 PQM983058 QAI983058 QKE983058 QUA983058 RDW983058 RNS983058 RXO983058 SHK983058 SRG983058 TBC983058 TKY983058 TUU983058 UEQ983058 UOM983058 UYI983058 VIE983058 VSA983058 WBW983058 WLS983058 WVO983058">
      <formula1>0</formula1>
      <formula2>IX65596*0.5</formula2>
    </dataValidation>
    <dataValidation type="custom" allowBlank="1" showInputMessage="1" showErrorMessage="1" error="Cal que empleneu les espècies a l'apartat de les despeses." prompt="Cal que empleneu les espècies a l'apartat de les despeses." sqref="G65540:I65541 G983044:I983045 G917508:I917509 G851972:I851973 G786436:I786437 G720900:I720901 G655364:I655365 G589828:I589829 G524292:I524293 G458756:I458757 G393220:I393221 G327684:I327685 G262148:I262149 G196612:I196613 G131076:I131077">
      <formula1>A65594</formula1>
    </dataValidation>
    <dataValidation type="decimal" allowBlank="1" showInputMessage="1" showErrorMessage="1" error="L'import subvencionat no pot ser superior al 50% del pressupost" prompt="Introduïu la subvenció que demaneu al Departament de Cultura." sqref="G65531 G131067 G196603 G262139 G327675 G393211 G458747 G524283 G589819 G655355 G720891 G786427 G851963 G917499 G983035">
      <formula1>0</formula1>
      <formula2>#REF!*0.5</formula2>
    </dataValidation>
    <dataValidation type="decimal" allowBlank="1" showInputMessage="1" showErrorMessage="1" error="L'import subvencionat no pot ser superior al 50% del pressupost" prompt="Introduïu la subvenció que demaneu al Departament de Cultura." sqref="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formula1>0</formula1>
      <formula2>IX60*0.5</formula2>
    </dataValidation>
    <dataValidation type="custom" allowBlank="1" showInputMessage="1" showErrorMessage="1" error="Cal que empleneu les espècies a l'apartat de les despeses." prompt="Cal que empleneu les espècies a l'apartat de les despeses." sqref="WVO29:WVQ30 JC29:JE30 SY29:TA30 ACU29:ACW30 AMQ29:AMS30 AWM29:AWO30 BGI29:BGK30 BQE29:BQG30 CAA29:CAC30 CJW29:CJY30 CTS29:CTU30 DDO29:DDQ30 DNK29:DNM30 DXG29:DXI30 EHC29:EHE30 EQY29:ERA30 FAU29:FAW30 FKQ29:FKS30 FUM29:FUO30 GEI29:GEK30 GOE29:GOG30 GYA29:GYC30 HHW29:HHY30 HRS29:HRU30 IBO29:IBQ30 ILK29:ILM30 IVG29:IVI30 JFC29:JFE30 JOY29:JPA30 JYU29:JYW30 KIQ29:KIS30 KSM29:KSO30 LCI29:LCK30 LME29:LMG30 LWA29:LWC30 MFW29:MFY30 MPS29:MPU30 MZO29:MZQ30 NJK29:NJM30 NTG29:NTI30 ODC29:ODE30 OMY29:ONA30 OWU29:OWW30 PGQ29:PGS30 PQM29:PQO30 QAI29:QAK30 QKE29:QKG30 QUA29:QUC30 RDW29:RDY30 RNS29:RNU30 RXO29:RXQ30 SHK29:SHM30 SRG29:SRI30 TBC29:TBE30 TKY29:TLA30 TUU29:TUW30 UEQ29:UES30 UOM29:UOO30 UYI29:UYK30 VIE29:VIG30 VSA29:VSC30 WBW29:WBY30 WLS29:WLU30">
      <formula1>#REF!</formula1>
    </dataValidation>
    <dataValidation allowBlank="1" showInputMessage="1" showErrorMessage="1" prompt="La reducció del pressupost no pot ser superior a la diferència entre l’import sol·licitat i l’import de la proposta provisional. Així mateix, no es pot superar el 50% establert a les bases específiques." sqref="IZ16:IZ26 SV16:SV26 ACR16:ACR26 AMN16:AMN26 AWJ16:AWJ26 BGF16:BGF26 BQB16:BQB26 BZX16:BZX26 CJT16:CJT26 CTP16:CTP26 DDL16:DDL26 DNH16:DNH26 DXD16:DXD26 EGZ16:EGZ26 EQV16:EQV26 FAR16:FAR26 FKN16:FKN26 FUJ16:FUJ26 GEF16:GEF26 GOB16:GOB26 GXX16:GXX26 HHT16:HHT26 HRP16:HRP26 IBL16:IBL26 ILH16:ILH26 IVD16:IVD26 JEZ16:JEZ26 JOV16:JOV26 JYR16:JYR26 KIN16:KIN26 KSJ16:KSJ26 LCF16:LCF26 LMB16:LMB26 LVX16:LVX26 MFT16:MFT26 MPP16:MPP26 MZL16:MZL26 NJH16:NJH26 NTD16:NTD26 OCZ16:OCZ26 OMV16:OMV26 OWR16:OWR26 PGN16:PGN26 PQJ16:PQJ26 QAF16:QAF26 QKB16:QKB26 QTX16:QTX26 RDT16:RDT26 RNP16:RNP26 RXL16:RXL26 SHH16:SHH26 SRD16:SRD26 TAZ16:TAZ26 TKV16:TKV26 TUR16:TUR26 UEN16:UEN26 UOJ16:UOJ26 UYF16:UYF26 VIB16:VIB26 VRX16:VRX26 WBT16:WBT26 WLP16:WLP26 WVL16:WVL26 D65559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D131095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D196631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D262167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D327703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D393239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D458775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D524311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D589847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D655383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D720919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D786455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D851991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D917527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D983063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C34 IZ40:IZ41 SV40:SV41 ACR40:ACR41 AMN40:AMN41 AWJ40:AWJ41 BGF40:BGF41 BQB40:BQB41 BZX40:BZX41 CJT40:CJT41 CTP40:CTP41 DDL40:DDL41 DNH40:DNH41 DXD40:DXD41 EGZ40:EGZ41 EQV40:EQV41 FAR40:FAR41 FKN40:FKN41 FUJ40:FUJ41 GEF40:GEF41 GOB40:GOB41 GXX40:GXX41 HHT40:HHT41 HRP40:HRP41 IBL40:IBL41 ILH40:ILH41 IVD40:IVD41 JEZ40:JEZ41 JOV40:JOV41 JYR40:JYR41 KIN40:KIN41 KSJ40:KSJ41 LCF40:LCF41 LMB40:LMB41 LVX40:LVX41 MFT40:MFT41 MPP40:MPP41 MZL40:MZL41 NJH40:NJH41 NTD40:NTD41 OCZ40:OCZ41 OMV40:OMV41 OWR40:OWR41 PGN40:PGN41 PQJ40:PQJ41 QAF40:QAF41 QKB40:QKB41 QTX40:QTX41 RDT40:RDT41 RNP40:RNP41 RXL40:RXL41 SHH40:SHH41 SRD40:SRD41 TAZ40:TAZ41 TKV40:TKV41 TUR40:TUR41 UEN40:UEN41 UOJ40:UOJ41 UYF40:UYF41 VIB40:VIB41 VRX40:VRX41 WBT40:WBT41 WLP40:WLP41 WVL40:WVL41 D65572 IZ65573 SV65573 ACR65573 AMN65573 AWJ65573 BGF65573 BQB65573 BZX65573 CJT65573 CTP65573 DDL65573 DNH65573 DXD65573 EGZ65573 EQV65573 FAR65573 FKN65573 FUJ65573 GEF65573 GOB65573 GXX65573 HHT65573 HRP65573 IBL65573 ILH65573 IVD65573 JEZ65573 JOV65573 JYR65573 KIN65573 KSJ65573 LCF65573 LMB65573 LVX65573 MFT65573 MPP65573 MZL65573 NJH65573 NTD65573 OCZ65573 OMV65573 OWR65573 PGN65573 PQJ65573 QAF65573 QKB65573 QTX65573 RDT65573 RNP65573 RXL65573 SHH65573 SRD65573 TAZ65573 TKV65573 TUR65573 UEN65573 UOJ65573 UYF65573 VIB65573 VRX65573 WBT65573 WLP65573 WVL65573 D131108 IZ131109 SV131109 ACR131109 AMN131109 AWJ131109 BGF131109 BQB131109 BZX131109 CJT131109 CTP131109 DDL131109 DNH131109 DXD131109 EGZ131109 EQV131109 FAR131109 FKN131109 FUJ131109 GEF131109 GOB131109 GXX131109 HHT131109 HRP131109 IBL131109 ILH131109 IVD131109 JEZ131109 JOV131109 JYR131109 KIN131109 KSJ131109 LCF131109 LMB131109 LVX131109 MFT131109 MPP131109 MZL131109 NJH131109 NTD131109 OCZ131109 OMV131109 OWR131109 PGN131109 PQJ131109 QAF131109 QKB131109 QTX131109 RDT131109 RNP131109 RXL131109 SHH131109 SRD131109 TAZ131109 TKV131109 TUR131109 UEN131109 UOJ131109 UYF131109 VIB131109 VRX131109 WBT131109 WLP131109 WVL131109 D196644 IZ196645 SV196645 ACR196645 AMN196645 AWJ196645 BGF196645 BQB196645 BZX196645 CJT196645 CTP196645 DDL196645 DNH196645 DXD196645 EGZ196645 EQV196645 FAR196645 FKN196645 FUJ196645 GEF196645 GOB196645 GXX196645 HHT196645 HRP196645 IBL196645 ILH196645 IVD196645 JEZ196645 JOV196645 JYR196645 KIN196645 KSJ196645 LCF196645 LMB196645 LVX196645 MFT196645 MPP196645 MZL196645 NJH196645 NTD196645 OCZ196645 OMV196645 OWR196645 PGN196645 PQJ196645 QAF196645 QKB196645 QTX196645 RDT196645 RNP196645 RXL196645 SHH196645 SRD196645 TAZ196645 TKV196645 TUR196645 UEN196645 UOJ196645 UYF196645 VIB196645 VRX196645 WBT196645 WLP196645 WVL196645 D262180 IZ262181 SV262181 ACR262181 AMN262181 AWJ262181 BGF262181 BQB262181 BZX262181 CJT262181 CTP262181 DDL262181 DNH262181 DXD262181 EGZ262181 EQV262181 FAR262181 FKN262181 FUJ262181 GEF262181 GOB262181 GXX262181 HHT262181 HRP262181 IBL262181 ILH262181 IVD262181 JEZ262181 JOV262181 JYR262181 KIN262181 KSJ262181 LCF262181 LMB262181 LVX262181 MFT262181 MPP262181 MZL262181 NJH262181 NTD262181 OCZ262181 OMV262181 OWR262181 PGN262181 PQJ262181 QAF262181 QKB262181 QTX262181 RDT262181 RNP262181 RXL262181 SHH262181 SRD262181 TAZ262181 TKV262181 TUR262181 UEN262181 UOJ262181 UYF262181 VIB262181 VRX262181 WBT262181 WLP262181 WVL262181 D327716 IZ327717 SV327717 ACR327717 AMN327717 AWJ327717 BGF327717 BQB327717 BZX327717 CJT327717 CTP327717 DDL327717 DNH327717 DXD327717 EGZ327717 EQV327717 FAR327717 FKN327717 FUJ327717 GEF327717 GOB327717 GXX327717 HHT327717 HRP327717 IBL327717 ILH327717 IVD327717 JEZ327717 JOV327717 JYR327717 KIN327717 KSJ327717 LCF327717 LMB327717 LVX327717 MFT327717 MPP327717 MZL327717 NJH327717 NTD327717 OCZ327717 OMV327717 OWR327717 PGN327717 PQJ327717 QAF327717 QKB327717 QTX327717 RDT327717 RNP327717 RXL327717 SHH327717 SRD327717 TAZ327717 TKV327717 TUR327717 UEN327717 UOJ327717 UYF327717 VIB327717 VRX327717 WBT327717 WLP327717 WVL327717 D393252 IZ393253 SV393253 ACR393253 AMN393253 AWJ393253 BGF393253 BQB393253 BZX393253 CJT393253 CTP393253 DDL393253 DNH393253 DXD393253 EGZ393253 EQV393253 FAR393253 FKN393253 FUJ393253 GEF393253 GOB393253 GXX393253 HHT393253 HRP393253 IBL393253 ILH393253 IVD393253 JEZ393253 JOV393253 JYR393253 KIN393253 KSJ393253 LCF393253 LMB393253 LVX393253 MFT393253 MPP393253 MZL393253 NJH393253 NTD393253 OCZ393253 OMV393253 OWR393253 PGN393253 PQJ393253 QAF393253 QKB393253 QTX393253 RDT393253 RNP393253 RXL393253 SHH393253 SRD393253 TAZ393253 TKV393253 TUR393253 UEN393253 UOJ393253 UYF393253 VIB393253 VRX393253 WBT393253 WLP393253 WVL393253 D458788 IZ458789 SV458789 ACR458789 AMN458789 AWJ458789 BGF458789 BQB458789 BZX458789 CJT458789 CTP458789 DDL458789 DNH458789 DXD458789 EGZ458789 EQV458789 FAR458789 FKN458789 FUJ458789 GEF458789 GOB458789 GXX458789 HHT458789 HRP458789 IBL458789 ILH458789 IVD458789 JEZ458789 JOV458789 JYR458789 KIN458789 KSJ458789 LCF458789 LMB458789 LVX458789 MFT458789 MPP458789 MZL458789 NJH458789 NTD458789 OCZ458789 OMV458789 OWR458789 PGN458789 PQJ458789 QAF458789 QKB458789 QTX458789 RDT458789 RNP458789 RXL458789 SHH458789 SRD458789 TAZ458789 TKV458789 TUR458789 UEN458789 UOJ458789 UYF458789 VIB458789 VRX458789 WBT458789 WLP458789 WVL458789 D524324 IZ524325 SV524325 ACR524325 AMN524325 AWJ524325 BGF524325 BQB524325 BZX524325 CJT524325 CTP524325 DDL524325 DNH524325 DXD524325 EGZ524325 EQV524325 FAR524325 FKN524325 FUJ524325 GEF524325 GOB524325 GXX524325 HHT524325 HRP524325 IBL524325 ILH524325 IVD524325 JEZ524325 JOV524325 JYR524325 KIN524325 KSJ524325 LCF524325 LMB524325 LVX524325 MFT524325 MPP524325 MZL524325 NJH524325 NTD524325 OCZ524325 OMV524325 OWR524325 PGN524325 PQJ524325 QAF524325 QKB524325 QTX524325 RDT524325 RNP524325 RXL524325 SHH524325 SRD524325 TAZ524325 TKV524325 TUR524325 UEN524325 UOJ524325 UYF524325 VIB524325 VRX524325 WBT524325 WLP524325 WVL524325 D589860 IZ589861 SV589861 ACR589861 AMN589861 AWJ589861 BGF589861 BQB589861 BZX589861 CJT589861 CTP589861 DDL589861 DNH589861 DXD589861 EGZ589861 EQV589861 FAR589861 FKN589861 FUJ589861 GEF589861 GOB589861 GXX589861 HHT589861 HRP589861 IBL589861 ILH589861 IVD589861 JEZ589861 JOV589861 JYR589861 KIN589861 KSJ589861 LCF589861 LMB589861 LVX589861 MFT589861 MPP589861 MZL589861 NJH589861 NTD589861 OCZ589861 OMV589861 OWR589861 PGN589861 PQJ589861 QAF589861 QKB589861 QTX589861 RDT589861 RNP589861 RXL589861 SHH589861 SRD589861 TAZ589861 TKV589861 TUR589861 UEN589861 UOJ589861 UYF589861 VIB589861 VRX589861 WBT589861 WLP589861 WVL589861 D655396 IZ655397 SV655397 ACR655397 AMN655397 AWJ655397 BGF655397 BQB655397 BZX655397 CJT655397 CTP655397 DDL655397 DNH655397 DXD655397 EGZ655397 EQV655397 FAR655397 FKN655397 FUJ655397 GEF655397 GOB655397 GXX655397 HHT655397 HRP655397 IBL655397 ILH655397 IVD655397 JEZ655397 JOV655397 JYR655397 KIN655397 KSJ655397 LCF655397 LMB655397 LVX655397 MFT655397 MPP655397 MZL655397 NJH655397 NTD655397 OCZ655397 OMV655397 OWR655397 PGN655397 PQJ655397 QAF655397 QKB655397 QTX655397 RDT655397 RNP655397 RXL655397 SHH655397 SRD655397 TAZ655397 TKV655397 TUR655397 UEN655397 UOJ655397 UYF655397 VIB655397 VRX655397 WBT655397 WLP655397 WVL655397 D720932 IZ720933 SV720933 ACR720933 AMN720933 AWJ720933 BGF720933 BQB720933 BZX720933 CJT720933 CTP720933 DDL720933 DNH720933 DXD720933 EGZ720933 EQV720933 FAR720933 FKN720933 FUJ720933 GEF720933 GOB720933 GXX720933 HHT720933 HRP720933 IBL720933 ILH720933 IVD720933 JEZ720933 JOV720933 JYR720933 KIN720933 KSJ720933 LCF720933 LMB720933 LVX720933 MFT720933 MPP720933 MZL720933 NJH720933 NTD720933 OCZ720933 OMV720933 OWR720933 PGN720933 PQJ720933 QAF720933 QKB720933 QTX720933 RDT720933 RNP720933 RXL720933 SHH720933 SRD720933 TAZ720933 TKV720933 TUR720933 UEN720933 UOJ720933 UYF720933 VIB720933 VRX720933 WBT720933 WLP720933 WVL720933 D786468 IZ786469 SV786469 ACR786469 AMN786469 AWJ786469 BGF786469 BQB786469 BZX786469 CJT786469 CTP786469 DDL786469 DNH786469 DXD786469 EGZ786469 EQV786469 FAR786469 FKN786469 FUJ786469 GEF786469 GOB786469 GXX786469 HHT786469 HRP786469 IBL786469 ILH786469 IVD786469 JEZ786469 JOV786469 JYR786469 KIN786469 KSJ786469 LCF786469 LMB786469 LVX786469 MFT786469 MPP786469 MZL786469 NJH786469 NTD786469 OCZ786469 OMV786469 OWR786469 PGN786469 PQJ786469 QAF786469 QKB786469 QTX786469 RDT786469 RNP786469 RXL786469 SHH786469 SRD786469 TAZ786469 TKV786469 TUR786469 UEN786469 UOJ786469 UYF786469 VIB786469 VRX786469 WBT786469 WLP786469 WVL786469 D852004 IZ852005 SV852005 ACR852005 AMN852005 AWJ852005 BGF852005 BQB852005 BZX852005 CJT852005 CTP852005 DDL852005 DNH852005 DXD852005 EGZ852005 EQV852005 FAR852005 FKN852005 FUJ852005 GEF852005 GOB852005 GXX852005 HHT852005 HRP852005 IBL852005 ILH852005 IVD852005 JEZ852005 JOV852005 JYR852005 KIN852005 KSJ852005 LCF852005 LMB852005 LVX852005 MFT852005 MPP852005 MZL852005 NJH852005 NTD852005 OCZ852005 OMV852005 OWR852005 PGN852005 PQJ852005 QAF852005 QKB852005 QTX852005 RDT852005 RNP852005 RXL852005 SHH852005 SRD852005 TAZ852005 TKV852005 TUR852005 UEN852005 UOJ852005 UYF852005 VIB852005 VRX852005 WBT852005 WLP852005 WVL852005 D917540 IZ917541 SV917541 ACR917541 AMN917541 AWJ917541 BGF917541 BQB917541 BZX917541 CJT917541 CTP917541 DDL917541 DNH917541 DXD917541 EGZ917541 EQV917541 FAR917541 FKN917541 FUJ917541 GEF917541 GOB917541 GXX917541 HHT917541 HRP917541 IBL917541 ILH917541 IVD917541 JEZ917541 JOV917541 JYR917541 KIN917541 KSJ917541 LCF917541 LMB917541 LVX917541 MFT917541 MPP917541 MZL917541 NJH917541 NTD917541 OCZ917541 OMV917541 OWR917541 PGN917541 PQJ917541 QAF917541 QKB917541 QTX917541 RDT917541 RNP917541 RXL917541 SHH917541 SRD917541 TAZ917541 TKV917541 TUR917541 UEN917541 UOJ917541 UYF917541 VIB917541 VRX917541 WBT917541 WLP917541 WVL917541 D983076 IZ983077 SV983077 ACR983077 AMN983077 AWJ983077 BGF983077 BQB983077 BZX983077 CJT983077 CTP983077 DDL983077 DNH983077 DXD983077 EGZ983077 EQV983077 FAR983077 FKN983077 FUJ983077 GEF983077 GOB983077 GXX983077 HHT983077 HRP983077 IBL983077 ILH983077 IVD983077 JEZ983077 JOV983077 JYR983077 KIN983077 KSJ983077 LCF983077 LMB983077 LVX983077 MFT983077 MPP983077 MZL983077 NJH983077 NTD983077 OCZ983077 OMV983077 OWR983077 PGN983077 PQJ983077 QAF983077 QKB983077 QTX983077 RDT983077 RNP983077 RXL983077 SHH983077 SRD983077 TAZ983077 TKV983077 TUR983077 UEN983077 UOJ983077 UYF983077 VIB983077 VRX983077 WBT983077 WLP983077 WVL983077 BQA13:BQA26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0 IZ65571 SV65571 ACR65571 AMN65571 AWJ65571 BGF65571 BQB65571 BZX65571 CJT65571 CTP65571 DDL65571 DNH65571 DXD65571 EGZ65571 EQV65571 FAR65571 FKN65571 FUJ65571 GEF65571 GOB65571 GXX65571 HHT65571 HRP65571 IBL65571 ILH65571 IVD65571 JEZ65571 JOV65571 JYR65571 KIN65571 KSJ65571 LCF65571 LMB65571 LVX65571 MFT65571 MPP65571 MZL65571 NJH65571 NTD65571 OCZ65571 OMV65571 OWR65571 PGN65571 PQJ65571 QAF65571 QKB65571 QTX65571 RDT65571 RNP65571 RXL65571 SHH65571 SRD65571 TAZ65571 TKV65571 TUR65571 UEN65571 UOJ65571 UYF65571 VIB65571 VRX65571 WBT65571 WLP65571 WVL65571 D131106 IZ131107 SV131107 ACR131107 AMN131107 AWJ131107 BGF131107 BQB131107 BZX131107 CJT131107 CTP131107 DDL131107 DNH131107 DXD131107 EGZ131107 EQV131107 FAR131107 FKN131107 FUJ131107 GEF131107 GOB131107 GXX131107 HHT131107 HRP131107 IBL131107 ILH131107 IVD131107 JEZ131107 JOV131107 JYR131107 KIN131107 KSJ131107 LCF131107 LMB131107 LVX131107 MFT131107 MPP131107 MZL131107 NJH131107 NTD131107 OCZ131107 OMV131107 OWR131107 PGN131107 PQJ131107 QAF131107 QKB131107 QTX131107 RDT131107 RNP131107 RXL131107 SHH131107 SRD131107 TAZ131107 TKV131107 TUR131107 UEN131107 UOJ131107 UYF131107 VIB131107 VRX131107 WBT131107 WLP131107 WVL131107 D196642 IZ196643 SV196643 ACR196643 AMN196643 AWJ196643 BGF196643 BQB196643 BZX196643 CJT196643 CTP196643 DDL196643 DNH196643 DXD196643 EGZ196643 EQV196643 FAR196643 FKN196643 FUJ196643 GEF196643 GOB196643 GXX196643 HHT196643 HRP196643 IBL196643 ILH196643 IVD196643 JEZ196643 JOV196643 JYR196643 KIN196643 KSJ196643 LCF196643 LMB196643 LVX196643 MFT196643 MPP196643 MZL196643 NJH196643 NTD196643 OCZ196643 OMV196643 OWR196643 PGN196643 PQJ196643 QAF196643 QKB196643 QTX196643 RDT196643 RNP196643 RXL196643 SHH196643 SRD196643 TAZ196643 TKV196643 TUR196643 UEN196643 UOJ196643 UYF196643 VIB196643 VRX196643 WBT196643 WLP196643 WVL196643 D262178 IZ262179 SV262179 ACR262179 AMN262179 AWJ262179 BGF262179 BQB262179 BZX262179 CJT262179 CTP262179 DDL262179 DNH262179 DXD262179 EGZ262179 EQV262179 FAR262179 FKN262179 FUJ262179 GEF262179 GOB262179 GXX262179 HHT262179 HRP262179 IBL262179 ILH262179 IVD262179 JEZ262179 JOV262179 JYR262179 KIN262179 KSJ262179 LCF262179 LMB262179 LVX262179 MFT262179 MPP262179 MZL262179 NJH262179 NTD262179 OCZ262179 OMV262179 OWR262179 PGN262179 PQJ262179 QAF262179 QKB262179 QTX262179 RDT262179 RNP262179 RXL262179 SHH262179 SRD262179 TAZ262179 TKV262179 TUR262179 UEN262179 UOJ262179 UYF262179 VIB262179 VRX262179 WBT262179 WLP262179 WVL262179 D327714 IZ327715 SV327715 ACR327715 AMN327715 AWJ327715 BGF327715 BQB327715 BZX327715 CJT327715 CTP327715 DDL327715 DNH327715 DXD327715 EGZ327715 EQV327715 FAR327715 FKN327715 FUJ327715 GEF327715 GOB327715 GXX327715 HHT327715 HRP327715 IBL327715 ILH327715 IVD327715 JEZ327715 JOV327715 JYR327715 KIN327715 KSJ327715 LCF327715 LMB327715 LVX327715 MFT327715 MPP327715 MZL327715 NJH327715 NTD327715 OCZ327715 OMV327715 OWR327715 PGN327715 PQJ327715 QAF327715 QKB327715 QTX327715 RDT327715 RNP327715 RXL327715 SHH327715 SRD327715 TAZ327715 TKV327715 TUR327715 UEN327715 UOJ327715 UYF327715 VIB327715 VRX327715 WBT327715 WLP327715 WVL327715 D393250 IZ393251 SV393251 ACR393251 AMN393251 AWJ393251 BGF393251 BQB393251 BZX393251 CJT393251 CTP393251 DDL393251 DNH393251 DXD393251 EGZ393251 EQV393251 FAR393251 FKN393251 FUJ393251 GEF393251 GOB393251 GXX393251 HHT393251 HRP393251 IBL393251 ILH393251 IVD393251 JEZ393251 JOV393251 JYR393251 KIN393251 KSJ393251 LCF393251 LMB393251 LVX393251 MFT393251 MPP393251 MZL393251 NJH393251 NTD393251 OCZ393251 OMV393251 OWR393251 PGN393251 PQJ393251 QAF393251 QKB393251 QTX393251 RDT393251 RNP393251 RXL393251 SHH393251 SRD393251 TAZ393251 TKV393251 TUR393251 UEN393251 UOJ393251 UYF393251 VIB393251 VRX393251 WBT393251 WLP393251 WVL393251 D458786 IZ458787 SV458787 ACR458787 AMN458787 AWJ458787 BGF458787 BQB458787 BZX458787 CJT458787 CTP458787 DDL458787 DNH458787 DXD458787 EGZ458787 EQV458787 FAR458787 FKN458787 FUJ458787 GEF458787 GOB458787 GXX458787 HHT458787 HRP458787 IBL458787 ILH458787 IVD458787 JEZ458787 JOV458787 JYR458787 KIN458787 KSJ458787 LCF458787 LMB458787 LVX458787 MFT458787 MPP458787 MZL458787 NJH458787 NTD458787 OCZ458787 OMV458787 OWR458787 PGN458787 PQJ458787 QAF458787 QKB458787 QTX458787 RDT458787 RNP458787 RXL458787 SHH458787 SRD458787 TAZ458787 TKV458787 TUR458787 UEN458787 UOJ458787 UYF458787 VIB458787 VRX458787 WBT458787 WLP458787 WVL458787 D524322 IZ524323 SV524323 ACR524323 AMN524323 AWJ524323 BGF524323 BQB524323 BZX524323 CJT524323 CTP524323 DDL524323 DNH524323 DXD524323 EGZ524323 EQV524323 FAR524323 FKN524323 FUJ524323 GEF524323 GOB524323 GXX524323 HHT524323 HRP524323 IBL524323 ILH524323 IVD524323 JEZ524323 JOV524323 JYR524323 KIN524323 KSJ524323 LCF524323 LMB524323 LVX524323 MFT524323 MPP524323 MZL524323 NJH524323 NTD524323 OCZ524323 OMV524323 OWR524323 PGN524323 PQJ524323 QAF524323 QKB524323 QTX524323 RDT524323 RNP524323 RXL524323 SHH524323 SRD524323 TAZ524323 TKV524323 TUR524323 UEN524323 UOJ524323 UYF524323 VIB524323 VRX524323 WBT524323 WLP524323 WVL524323 D589858 IZ589859 SV589859 ACR589859 AMN589859 AWJ589859 BGF589859 BQB589859 BZX589859 CJT589859 CTP589859 DDL589859 DNH589859 DXD589859 EGZ589859 EQV589859 FAR589859 FKN589859 FUJ589859 GEF589859 GOB589859 GXX589859 HHT589859 HRP589859 IBL589859 ILH589859 IVD589859 JEZ589859 JOV589859 JYR589859 KIN589859 KSJ589859 LCF589859 LMB589859 LVX589859 MFT589859 MPP589859 MZL589859 NJH589859 NTD589859 OCZ589859 OMV589859 OWR589859 PGN589859 PQJ589859 QAF589859 QKB589859 QTX589859 RDT589859 RNP589859 RXL589859 SHH589859 SRD589859 TAZ589859 TKV589859 TUR589859 UEN589859 UOJ589859 UYF589859 VIB589859 VRX589859 WBT589859 WLP589859 WVL589859 D655394 IZ655395 SV655395 ACR655395 AMN655395 AWJ655395 BGF655395 BQB655395 BZX655395 CJT655395 CTP655395 DDL655395 DNH655395 DXD655395 EGZ655395 EQV655395 FAR655395 FKN655395 FUJ655395 GEF655395 GOB655395 GXX655395 HHT655395 HRP655395 IBL655395 ILH655395 IVD655395 JEZ655395 JOV655395 JYR655395 KIN655395 KSJ655395 LCF655395 LMB655395 LVX655395 MFT655395 MPP655395 MZL655395 NJH655395 NTD655395 OCZ655395 OMV655395 OWR655395 PGN655395 PQJ655395 QAF655395 QKB655395 QTX655395 RDT655395 RNP655395 RXL655395 SHH655395 SRD655395 TAZ655395 TKV655395 TUR655395 UEN655395 UOJ655395 UYF655395 VIB655395 VRX655395 WBT655395 WLP655395 WVL655395 D720930 IZ720931 SV720931 ACR720931 AMN720931 AWJ720931 BGF720931 BQB720931 BZX720931 CJT720931 CTP720931 DDL720931 DNH720931 DXD720931 EGZ720931 EQV720931 FAR720931 FKN720931 FUJ720931 GEF720931 GOB720931 GXX720931 HHT720931 HRP720931 IBL720931 ILH720931 IVD720931 JEZ720931 JOV720931 JYR720931 KIN720931 KSJ720931 LCF720931 LMB720931 LVX720931 MFT720931 MPP720931 MZL720931 NJH720931 NTD720931 OCZ720931 OMV720931 OWR720931 PGN720931 PQJ720931 QAF720931 QKB720931 QTX720931 RDT720931 RNP720931 RXL720931 SHH720931 SRD720931 TAZ720931 TKV720931 TUR720931 UEN720931 UOJ720931 UYF720931 VIB720931 VRX720931 WBT720931 WLP720931 WVL720931 D786466 IZ786467 SV786467 ACR786467 AMN786467 AWJ786467 BGF786467 BQB786467 BZX786467 CJT786467 CTP786467 DDL786467 DNH786467 DXD786467 EGZ786467 EQV786467 FAR786467 FKN786467 FUJ786467 GEF786467 GOB786467 GXX786467 HHT786467 HRP786467 IBL786467 ILH786467 IVD786467 JEZ786467 JOV786467 JYR786467 KIN786467 KSJ786467 LCF786467 LMB786467 LVX786467 MFT786467 MPP786467 MZL786467 NJH786467 NTD786467 OCZ786467 OMV786467 OWR786467 PGN786467 PQJ786467 QAF786467 QKB786467 QTX786467 RDT786467 RNP786467 RXL786467 SHH786467 SRD786467 TAZ786467 TKV786467 TUR786467 UEN786467 UOJ786467 UYF786467 VIB786467 VRX786467 WBT786467 WLP786467 WVL786467 D852002 IZ852003 SV852003 ACR852003 AMN852003 AWJ852003 BGF852003 BQB852003 BZX852003 CJT852003 CTP852003 DDL852003 DNH852003 DXD852003 EGZ852003 EQV852003 FAR852003 FKN852003 FUJ852003 GEF852003 GOB852003 GXX852003 HHT852003 HRP852003 IBL852003 ILH852003 IVD852003 JEZ852003 JOV852003 JYR852003 KIN852003 KSJ852003 LCF852003 LMB852003 LVX852003 MFT852003 MPP852003 MZL852003 NJH852003 NTD852003 OCZ852003 OMV852003 OWR852003 PGN852003 PQJ852003 QAF852003 QKB852003 QTX852003 RDT852003 RNP852003 RXL852003 SHH852003 SRD852003 TAZ852003 TKV852003 TUR852003 UEN852003 UOJ852003 UYF852003 VIB852003 VRX852003 WBT852003 WLP852003 WVL852003 D917538 IZ917539 SV917539 ACR917539 AMN917539 AWJ917539 BGF917539 BQB917539 BZX917539 CJT917539 CTP917539 DDL917539 DNH917539 DXD917539 EGZ917539 EQV917539 FAR917539 FKN917539 FUJ917539 GEF917539 GOB917539 GXX917539 HHT917539 HRP917539 IBL917539 ILH917539 IVD917539 JEZ917539 JOV917539 JYR917539 KIN917539 KSJ917539 LCF917539 LMB917539 LVX917539 MFT917539 MPP917539 MZL917539 NJH917539 NTD917539 OCZ917539 OMV917539 OWR917539 PGN917539 PQJ917539 QAF917539 QKB917539 QTX917539 RDT917539 RNP917539 RXL917539 SHH917539 SRD917539 TAZ917539 TKV917539 TUR917539 UEN917539 UOJ917539 UYF917539 VIB917539 VRX917539 WBT917539 WLP917539 WVL917539 D983074 IZ983075 SV983075 ACR983075 AMN983075 AWJ983075 BGF983075 BQB983075 BZX983075 CJT983075 CTP983075 DDL983075 DNH983075 DXD983075 EGZ983075 EQV983075 FAR983075 FKN983075 FUJ983075 GEF983075 GOB983075 GXX983075 HHT983075 HRP983075 IBL983075 ILH983075 IVD983075 JEZ983075 JOV983075 JYR983075 KIN983075 KSJ983075 LCF983075 LMB983075 LVX983075 MFT983075 MPP983075 MZL983075 NJH983075 NTD983075 OCZ983075 OMV983075 OWR983075 PGN983075 PQJ983075 QAF983075 QKB983075 QTX983075 RDT983075 RNP983075 RXL983075 SHH983075 SRD983075 TAZ983075 TKV983075 TUR983075 UEN983075 UOJ983075 UYF983075 VIB983075 VRX983075 WBT983075 WLP983075 WVL983075 BGE13:BGE26 IY28:IY31 SU28:SU31 ACQ28:ACQ31 AMM28:AMM31 AWI28:AWI31 BGE28:BGE31 BQA28:BQA31 BZW28:BZW31 CJS28:CJS31 CTO28:CTO31 DDK28:DDK31 DNG28:DNG31 DXC28:DXC31 EGY28:EGY31 EQU28:EQU31 FAQ28:FAQ31 FKM28:FKM31 FUI28:FUI31 GEE28:GEE31 GOA28:GOA31 GXW28:GXW31 HHS28:HHS31 HRO28:HRO31 IBK28:IBK31 ILG28:ILG31 IVC28:IVC31 JEY28:JEY31 JOU28:JOU31 JYQ28:JYQ31 KIM28:KIM31 KSI28:KSI31 LCE28:LCE31 LMA28:LMA31 LVW28:LVW31 MFS28:MFS31 MPO28:MPO31 MZK28:MZK31 NJG28:NJG31 NTC28:NTC31 OCY28:OCY31 OMU28:OMU31 OWQ28:OWQ31 PGM28:PGM31 PQI28:PQI31 QAE28:QAE31 QKA28:QKA31 QTW28:QTW31 RDS28:RDS31 RNO28:RNO31 RXK28:RXK31 SHG28:SHG31 SRC28:SRC31 TAY28:TAY31 TKU28:TKU31 TUQ28:TUQ31 UEM28:UEM31 UOI28:UOI31 UYE28:UYE31 VIA28:VIA31 VRW28:VRW31 WBS28:WBS31 WLO28:WLO31 WVK28:WVK31 C65561:C65564 IY65562:IY65565 SU65562:SU65565 ACQ65562:ACQ65565 AMM65562:AMM65565 AWI65562:AWI65565 BGE65562:BGE65565 BQA65562:BQA65565 BZW65562:BZW65565 CJS65562:CJS65565 CTO65562:CTO65565 DDK65562:DDK65565 DNG65562:DNG65565 DXC65562:DXC65565 EGY65562:EGY65565 EQU65562:EQU65565 FAQ65562:FAQ65565 FKM65562:FKM65565 FUI65562:FUI65565 GEE65562:GEE65565 GOA65562:GOA65565 GXW65562:GXW65565 HHS65562:HHS65565 HRO65562:HRO65565 IBK65562:IBK65565 ILG65562:ILG65565 IVC65562:IVC65565 JEY65562:JEY65565 JOU65562:JOU65565 JYQ65562:JYQ65565 KIM65562:KIM65565 KSI65562:KSI65565 LCE65562:LCE65565 LMA65562:LMA65565 LVW65562:LVW65565 MFS65562:MFS65565 MPO65562:MPO65565 MZK65562:MZK65565 NJG65562:NJG65565 NTC65562:NTC65565 OCY65562:OCY65565 OMU65562:OMU65565 OWQ65562:OWQ65565 PGM65562:PGM65565 PQI65562:PQI65565 QAE65562:QAE65565 QKA65562:QKA65565 QTW65562:QTW65565 RDS65562:RDS65565 RNO65562:RNO65565 RXK65562:RXK65565 SHG65562:SHG65565 SRC65562:SRC65565 TAY65562:TAY65565 TKU65562:TKU65565 TUQ65562:TUQ65565 UEM65562:UEM65565 UOI65562:UOI65565 UYE65562:UYE65565 VIA65562:VIA65565 VRW65562:VRW65565 WBS65562:WBS65565 WLO65562:WLO65565 WVK65562:WVK65565 C131097:C131100 IY131098:IY131101 SU131098:SU131101 ACQ131098:ACQ131101 AMM131098:AMM131101 AWI131098:AWI131101 BGE131098:BGE131101 BQA131098:BQA131101 BZW131098:BZW131101 CJS131098:CJS131101 CTO131098:CTO131101 DDK131098:DDK131101 DNG131098:DNG131101 DXC131098:DXC131101 EGY131098:EGY131101 EQU131098:EQU131101 FAQ131098:FAQ131101 FKM131098:FKM131101 FUI131098:FUI131101 GEE131098:GEE131101 GOA131098:GOA131101 GXW131098:GXW131101 HHS131098:HHS131101 HRO131098:HRO131101 IBK131098:IBK131101 ILG131098:ILG131101 IVC131098:IVC131101 JEY131098:JEY131101 JOU131098:JOU131101 JYQ131098:JYQ131101 KIM131098:KIM131101 KSI131098:KSI131101 LCE131098:LCE131101 LMA131098:LMA131101 LVW131098:LVW131101 MFS131098:MFS131101 MPO131098:MPO131101 MZK131098:MZK131101 NJG131098:NJG131101 NTC131098:NTC131101 OCY131098:OCY131101 OMU131098:OMU131101 OWQ131098:OWQ131101 PGM131098:PGM131101 PQI131098:PQI131101 QAE131098:QAE131101 QKA131098:QKA131101 QTW131098:QTW131101 RDS131098:RDS131101 RNO131098:RNO131101 RXK131098:RXK131101 SHG131098:SHG131101 SRC131098:SRC131101 TAY131098:TAY131101 TKU131098:TKU131101 TUQ131098:TUQ131101 UEM131098:UEM131101 UOI131098:UOI131101 UYE131098:UYE131101 VIA131098:VIA131101 VRW131098:VRW131101 WBS131098:WBS131101 WLO131098:WLO131101 WVK131098:WVK131101 C196633:C196636 IY196634:IY196637 SU196634:SU196637 ACQ196634:ACQ196637 AMM196634:AMM196637 AWI196634:AWI196637 BGE196634:BGE196637 BQA196634:BQA196637 BZW196634:BZW196637 CJS196634:CJS196637 CTO196634:CTO196637 DDK196634:DDK196637 DNG196634:DNG196637 DXC196634:DXC196637 EGY196634:EGY196637 EQU196634:EQU196637 FAQ196634:FAQ196637 FKM196634:FKM196637 FUI196634:FUI196637 GEE196634:GEE196637 GOA196634:GOA196637 GXW196634:GXW196637 HHS196634:HHS196637 HRO196634:HRO196637 IBK196634:IBK196637 ILG196634:ILG196637 IVC196634:IVC196637 JEY196634:JEY196637 JOU196634:JOU196637 JYQ196634:JYQ196637 KIM196634:KIM196637 KSI196634:KSI196637 LCE196634:LCE196637 LMA196634:LMA196637 LVW196634:LVW196637 MFS196634:MFS196637 MPO196634:MPO196637 MZK196634:MZK196637 NJG196634:NJG196637 NTC196634:NTC196637 OCY196634:OCY196637 OMU196634:OMU196637 OWQ196634:OWQ196637 PGM196634:PGM196637 PQI196634:PQI196637 QAE196634:QAE196637 QKA196634:QKA196637 QTW196634:QTW196637 RDS196634:RDS196637 RNO196634:RNO196637 RXK196634:RXK196637 SHG196634:SHG196637 SRC196634:SRC196637 TAY196634:TAY196637 TKU196634:TKU196637 TUQ196634:TUQ196637 UEM196634:UEM196637 UOI196634:UOI196637 UYE196634:UYE196637 VIA196634:VIA196637 VRW196634:VRW196637 WBS196634:WBS196637 WLO196634:WLO196637 WVK196634:WVK196637 C262169:C262172 IY262170:IY262173 SU262170:SU262173 ACQ262170:ACQ262173 AMM262170:AMM262173 AWI262170:AWI262173 BGE262170:BGE262173 BQA262170:BQA262173 BZW262170:BZW262173 CJS262170:CJS262173 CTO262170:CTO262173 DDK262170:DDK262173 DNG262170:DNG262173 DXC262170:DXC262173 EGY262170:EGY262173 EQU262170:EQU262173 FAQ262170:FAQ262173 FKM262170:FKM262173 FUI262170:FUI262173 GEE262170:GEE262173 GOA262170:GOA262173 GXW262170:GXW262173 HHS262170:HHS262173 HRO262170:HRO262173 IBK262170:IBK262173 ILG262170:ILG262173 IVC262170:IVC262173 JEY262170:JEY262173 JOU262170:JOU262173 JYQ262170:JYQ262173 KIM262170:KIM262173 KSI262170:KSI262173 LCE262170:LCE262173 LMA262170:LMA262173 LVW262170:LVW262173 MFS262170:MFS262173 MPO262170:MPO262173 MZK262170:MZK262173 NJG262170:NJG262173 NTC262170:NTC262173 OCY262170:OCY262173 OMU262170:OMU262173 OWQ262170:OWQ262173 PGM262170:PGM262173 PQI262170:PQI262173 QAE262170:QAE262173 QKA262170:QKA262173 QTW262170:QTW262173 RDS262170:RDS262173 RNO262170:RNO262173 RXK262170:RXK262173 SHG262170:SHG262173 SRC262170:SRC262173 TAY262170:TAY262173 TKU262170:TKU262173 TUQ262170:TUQ262173 UEM262170:UEM262173 UOI262170:UOI262173 UYE262170:UYE262173 VIA262170:VIA262173 VRW262170:VRW262173 WBS262170:WBS262173 WLO262170:WLO262173 WVK262170:WVK262173 C327705:C327708 IY327706:IY327709 SU327706:SU327709 ACQ327706:ACQ327709 AMM327706:AMM327709 AWI327706:AWI327709 BGE327706:BGE327709 BQA327706:BQA327709 BZW327706:BZW327709 CJS327706:CJS327709 CTO327706:CTO327709 DDK327706:DDK327709 DNG327706:DNG327709 DXC327706:DXC327709 EGY327706:EGY327709 EQU327706:EQU327709 FAQ327706:FAQ327709 FKM327706:FKM327709 FUI327706:FUI327709 GEE327706:GEE327709 GOA327706:GOA327709 GXW327706:GXW327709 HHS327706:HHS327709 HRO327706:HRO327709 IBK327706:IBK327709 ILG327706:ILG327709 IVC327706:IVC327709 JEY327706:JEY327709 JOU327706:JOU327709 JYQ327706:JYQ327709 KIM327706:KIM327709 KSI327706:KSI327709 LCE327706:LCE327709 LMA327706:LMA327709 LVW327706:LVW327709 MFS327706:MFS327709 MPO327706:MPO327709 MZK327706:MZK327709 NJG327706:NJG327709 NTC327706:NTC327709 OCY327706:OCY327709 OMU327706:OMU327709 OWQ327706:OWQ327709 PGM327706:PGM327709 PQI327706:PQI327709 QAE327706:QAE327709 QKA327706:QKA327709 QTW327706:QTW327709 RDS327706:RDS327709 RNO327706:RNO327709 RXK327706:RXK327709 SHG327706:SHG327709 SRC327706:SRC327709 TAY327706:TAY327709 TKU327706:TKU327709 TUQ327706:TUQ327709 UEM327706:UEM327709 UOI327706:UOI327709 UYE327706:UYE327709 VIA327706:VIA327709 VRW327706:VRW327709 WBS327706:WBS327709 WLO327706:WLO327709 WVK327706:WVK327709 C393241:C393244 IY393242:IY393245 SU393242:SU393245 ACQ393242:ACQ393245 AMM393242:AMM393245 AWI393242:AWI393245 BGE393242:BGE393245 BQA393242:BQA393245 BZW393242:BZW393245 CJS393242:CJS393245 CTO393242:CTO393245 DDK393242:DDK393245 DNG393242:DNG393245 DXC393242:DXC393245 EGY393242:EGY393245 EQU393242:EQU393245 FAQ393242:FAQ393245 FKM393242:FKM393245 FUI393242:FUI393245 GEE393242:GEE393245 GOA393242:GOA393245 GXW393242:GXW393245 HHS393242:HHS393245 HRO393242:HRO393245 IBK393242:IBK393245 ILG393242:ILG393245 IVC393242:IVC393245 JEY393242:JEY393245 JOU393242:JOU393245 JYQ393242:JYQ393245 KIM393242:KIM393245 KSI393242:KSI393245 LCE393242:LCE393245 LMA393242:LMA393245 LVW393242:LVW393245 MFS393242:MFS393245 MPO393242:MPO393245 MZK393242:MZK393245 NJG393242:NJG393245 NTC393242:NTC393245 OCY393242:OCY393245 OMU393242:OMU393245 OWQ393242:OWQ393245 PGM393242:PGM393245 PQI393242:PQI393245 QAE393242:QAE393245 QKA393242:QKA393245 QTW393242:QTW393245 RDS393242:RDS393245 RNO393242:RNO393245 RXK393242:RXK393245 SHG393242:SHG393245 SRC393242:SRC393245 TAY393242:TAY393245 TKU393242:TKU393245 TUQ393242:TUQ393245 UEM393242:UEM393245 UOI393242:UOI393245 UYE393242:UYE393245 VIA393242:VIA393245 VRW393242:VRW393245 WBS393242:WBS393245 WLO393242:WLO393245 WVK393242:WVK393245 C458777:C458780 IY458778:IY458781 SU458778:SU458781 ACQ458778:ACQ458781 AMM458778:AMM458781 AWI458778:AWI458781 BGE458778:BGE458781 BQA458778:BQA458781 BZW458778:BZW458781 CJS458778:CJS458781 CTO458778:CTO458781 DDK458778:DDK458781 DNG458778:DNG458781 DXC458778:DXC458781 EGY458778:EGY458781 EQU458778:EQU458781 FAQ458778:FAQ458781 FKM458778:FKM458781 FUI458778:FUI458781 GEE458778:GEE458781 GOA458778:GOA458781 GXW458778:GXW458781 HHS458778:HHS458781 HRO458778:HRO458781 IBK458778:IBK458781 ILG458778:ILG458781 IVC458778:IVC458781 JEY458778:JEY458781 JOU458778:JOU458781 JYQ458778:JYQ458781 KIM458778:KIM458781 KSI458778:KSI458781 LCE458778:LCE458781 LMA458778:LMA458781 LVW458778:LVW458781 MFS458778:MFS458781 MPO458778:MPO458781 MZK458778:MZK458781 NJG458778:NJG458781 NTC458778:NTC458781 OCY458778:OCY458781 OMU458778:OMU458781 OWQ458778:OWQ458781 PGM458778:PGM458781 PQI458778:PQI458781 QAE458778:QAE458781 QKA458778:QKA458781 QTW458778:QTW458781 RDS458778:RDS458781 RNO458778:RNO458781 RXK458778:RXK458781 SHG458778:SHG458781 SRC458778:SRC458781 TAY458778:TAY458781 TKU458778:TKU458781 TUQ458778:TUQ458781 UEM458778:UEM458781 UOI458778:UOI458781 UYE458778:UYE458781 VIA458778:VIA458781 VRW458778:VRW458781 WBS458778:WBS458781 WLO458778:WLO458781 WVK458778:WVK458781 C524313:C524316 IY524314:IY524317 SU524314:SU524317 ACQ524314:ACQ524317 AMM524314:AMM524317 AWI524314:AWI524317 BGE524314:BGE524317 BQA524314:BQA524317 BZW524314:BZW524317 CJS524314:CJS524317 CTO524314:CTO524317 DDK524314:DDK524317 DNG524314:DNG524317 DXC524314:DXC524317 EGY524314:EGY524317 EQU524314:EQU524317 FAQ524314:FAQ524317 FKM524314:FKM524317 FUI524314:FUI524317 GEE524314:GEE524317 GOA524314:GOA524317 GXW524314:GXW524317 HHS524314:HHS524317 HRO524314:HRO524317 IBK524314:IBK524317 ILG524314:ILG524317 IVC524314:IVC524317 JEY524314:JEY524317 JOU524314:JOU524317 JYQ524314:JYQ524317 KIM524314:KIM524317 KSI524314:KSI524317 LCE524314:LCE524317 LMA524314:LMA524317 LVW524314:LVW524317 MFS524314:MFS524317 MPO524314:MPO524317 MZK524314:MZK524317 NJG524314:NJG524317 NTC524314:NTC524317 OCY524314:OCY524317 OMU524314:OMU524317 OWQ524314:OWQ524317 PGM524314:PGM524317 PQI524314:PQI524317 QAE524314:QAE524317 QKA524314:QKA524317 QTW524314:QTW524317 RDS524314:RDS524317 RNO524314:RNO524317 RXK524314:RXK524317 SHG524314:SHG524317 SRC524314:SRC524317 TAY524314:TAY524317 TKU524314:TKU524317 TUQ524314:TUQ524317 UEM524314:UEM524317 UOI524314:UOI524317 UYE524314:UYE524317 VIA524314:VIA524317 VRW524314:VRW524317 WBS524314:WBS524317 WLO524314:WLO524317 WVK524314:WVK524317 C589849:C589852 IY589850:IY589853 SU589850:SU589853 ACQ589850:ACQ589853 AMM589850:AMM589853 AWI589850:AWI589853 BGE589850:BGE589853 BQA589850:BQA589853 BZW589850:BZW589853 CJS589850:CJS589853 CTO589850:CTO589853 DDK589850:DDK589853 DNG589850:DNG589853 DXC589850:DXC589853 EGY589850:EGY589853 EQU589850:EQU589853 FAQ589850:FAQ589853 FKM589850:FKM589853 FUI589850:FUI589853 GEE589850:GEE589853 GOA589850:GOA589853 GXW589850:GXW589853 HHS589850:HHS589853 HRO589850:HRO589853 IBK589850:IBK589853 ILG589850:ILG589853 IVC589850:IVC589853 JEY589850:JEY589853 JOU589850:JOU589853 JYQ589850:JYQ589853 KIM589850:KIM589853 KSI589850:KSI589853 LCE589850:LCE589853 LMA589850:LMA589853 LVW589850:LVW589853 MFS589850:MFS589853 MPO589850:MPO589853 MZK589850:MZK589853 NJG589850:NJG589853 NTC589850:NTC589853 OCY589850:OCY589853 OMU589850:OMU589853 OWQ589850:OWQ589853 PGM589850:PGM589853 PQI589850:PQI589853 QAE589850:QAE589853 QKA589850:QKA589853 QTW589850:QTW589853 RDS589850:RDS589853 RNO589850:RNO589853 RXK589850:RXK589853 SHG589850:SHG589853 SRC589850:SRC589853 TAY589850:TAY589853 TKU589850:TKU589853 TUQ589850:TUQ589853 UEM589850:UEM589853 UOI589850:UOI589853 UYE589850:UYE589853 VIA589850:VIA589853 VRW589850:VRW589853 WBS589850:WBS589853 WLO589850:WLO589853 WVK589850:WVK589853 C655385:C655388 IY655386:IY655389 SU655386:SU655389 ACQ655386:ACQ655389 AMM655386:AMM655389 AWI655386:AWI655389 BGE655386:BGE655389 BQA655386:BQA655389 BZW655386:BZW655389 CJS655386:CJS655389 CTO655386:CTO655389 DDK655386:DDK655389 DNG655386:DNG655389 DXC655386:DXC655389 EGY655386:EGY655389 EQU655386:EQU655389 FAQ655386:FAQ655389 FKM655386:FKM655389 FUI655386:FUI655389 GEE655386:GEE655389 GOA655386:GOA655389 GXW655386:GXW655389 HHS655386:HHS655389 HRO655386:HRO655389 IBK655386:IBK655389 ILG655386:ILG655389 IVC655386:IVC655389 JEY655386:JEY655389 JOU655386:JOU655389 JYQ655386:JYQ655389 KIM655386:KIM655389 KSI655386:KSI655389 LCE655386:LCE655389 LMA655386:LMA655389 LVW655386:LVW655389 MFS655386:MFS655389 MPO655386:MPO655389 MZK655386:MZK655389 NJG655386:NJG655389 NTC655386:NTC655389 OCY655386:OCY655389 OMU655386:OMU655389 OWQ655386:OWQ655389 PGM655386:PGM655389 PQI655386:PQI655389 QAE655386:QAE655389 QKA655386:QKA655389 QTW655386:QTW655389 RDS655386:RDS655389 RNO655386:RNO655389 RXK655386:RXK655389 SHG655386:SHG655389 SRC655386:SRC655389 TAY655386:TAY655389 TKU655386:TKU655389 TUQ655386:TUQ655389 UEM655386:UEM655389 UOI655386:UOI655389 UYE655386:UYE655389 VIA655386:VIA655389 VRW655386:VRW655389 WBS655386:WBS655389 WLO655386:WLO655389 WVK655386:WVK655389 C720921:C720924 IY720922:IY720925 SU720922:SU720925 ACQ720922:ACQ720925 AMM720922:AMM720925 AWI720922:AWI720925 BGE720922:BGE720925 BQA720922:BQA720925 BZW720922:BZW720925 CJS720922:CJS720925 CTO720922:CTO720925 DDK720922:DDK720925 DNG720922:DNG720925 DXC720922:DXC720925 EGY720922:EGY720925 EQU720922:EQU720925 FAQ720922:FAQ720925 FKM720922:FKM720925 FUI720922:FUI720925 GEE720922:GEE720925 GOA720922:GOA720925 GXW720922:GXW720925 HHS720922:HHS720925 HRO720922:HRO720925 IBK720922:IBK720925 ILG720922:ILG720925 IVC720922:IVC720925 JEY720922:JEY720925 JOU720922:JOU720925 JYQ720922:JYQ720925 KIM720922:KIM720925 KSI720922:KSI720925 LCE720922:LCE720925 LMA720922:LMA720925 LVW720922:LVW720925 MFS720922:MFS720925 MPO720922:MPO720925 MZK720922:MZK720925 NJG720922:NJG720925 NTC720922:NTC720925 OCY720922:OCY720925 OMU720922:OMU720925 OWQ720922:OWQ720925 PGM720922:PGM720925 PQI720922:PQI720925 QAE720922:QAE720925 QKA720922:QKA720925 QTW720922:QTW720925 RDS720922:RDS720925 RNO720922:RNO720925 RXK720922:RXK720925 SHG720922:SHG720925 SRC720922:SRC720925 TAY720922:TAY720925 TKU720922:TKU720925 TUQ720922:TUQ720925 UEM720922:UEM720925 UOI720922:UOI720925 UYE720922:UYE720925 VIA720922:VIA720925 VRW720922:VRW720925 WBS720922:WBS720925 WLO720922:WLO720925 WVK720922:WVK720925 C786457:C786460 IY786458:IY786461 SU786458:SU786461 ACQ786458:ACQ786461 AMM786458:AMM786461 AWI786458:AWI786461 BGE786458:BGE786461 BQA786458:BQA786461 BZW786458:BZW786461 CJS786458:CJS786461 CTO786458:CTO786461 DDK786458:DDK786461 DNG786458:DNG786461 DXC786458:DXC786461 EGY786458:EGY786461 EQU786458:EQU786461 FAQ786458:FAQ786461 FKM786458:FKM786461 FUI786458:FUI786461 GEE786458:GEE786461 GOA786458:GOA786461 GXW786458:GXW786461 HHS786458:HHS786461 HRO786458:HRO786461 IBK786458:IBK786461 ILG786458:ILG786461 IVC786458:IVC786461 JEY786458:JEY786461 JOU786458:JOU786461 JYQ786458:JYQ786461 KIM786458:KIM786461 KSI786458:KSI786461 LCE786458:LCE786461 LMA786458:LMA786461 LVW786458:LVW786461 MFS786458:MFS786461 MPO786458:MPO786461 MZK786458:MZK786461 NJG786458:NJG786461 NTC786458:NTC786461 OCY786458:OCY786461 OMU786458:OMU786461 OWQ786458:OWQ786461 PGM786458:PGM786461 PQI786458:PQI786461 QAE786458:QAE786461 QKA786458:QKA786461 QTW786458:QTW786461 RDS786458:RDS786461 RNO786458:RNO786461 RXK786458:RXK786461 SHG786458:SHG786461 SRC786458:SRC786461 TAY786458:TAY786461 TKU786458:TKU786461 TUQ786458:TUQ786461 UEM786458:UEM786461 UOI786458:UOI786461 UYE786458:UYE786461 VIA786458:VIA786461 VRW786458:VRW786461 WBS786458:WBS786461 WLO786458:WLO786461 WVK786458:WVK786461 C851993:C851996 IY851994:IY851997 SU851994:SU851997 ACQ851994:ACQ851997 AMM851994:AMM851997 AWI851994:AWI851997 BGE851994:BGE851997 BQA851994:BQA851997 BZW851994:BZW851997 CJS851994:CJS851997 CTO851994:CTO851997 DDK851994:DDK851997 DNG851994:DNG851997 DXC851994:DXC851997 EGY851994:EGY851997 EQU851994:EQU851997 FAQ851994:FAQ851997 FKM851994:FKM851997 FUI851994:FUI851997 GEE851994:GEE851997 GOA851994:GOA851997 GXW851994:GXW851997 HHS851994:HHS851997 HRO851994:HRO851997 IBK851994:IBK851997 ILG851994:ILG851997 IVC851994:IVC851997 JEY851994:JEY851997 JOU851994:JOU851997 JYQ851994:JYQ851997 KIM851994:KIM851997 KSI851994:KSI851997 LCE851994:LCE851997 LMA851994:LMA851997 LVW851994:LVW851997 MFS851994:MFS851997 MPO851994:MPO851997 MZK851994:MZK851997 NJG851994:NJG851997 NTC851994:NTC851997 OCY851994:OCY851997 OMU851994:OMU851997 OWQ851994:OWQ851997 PGM851994:PGM851997 PQI851994:PQI851997 QAE851994:QAE851997 QKA851994:QKA851997 QTW851994:QTW851997 RDS851994:RDS851997 RNO851994:RNO851997 RXK851994:RXK851997 SHG851994:SHG851997 SRC851994:SRC851997 TAY851994:TAY851997 TKU851994:TKU851997 TUQ851994:TUQ851997 UEM851994:UEM851997 UOI851994:UOI851997 UYE851994:UYE851997 VIA851994:VIA851997 VRW851994:VRW851997 WBS851994:WBS851997 WLO851994:WLO851997 WVK851994:WVK851997 C917529:C917532 IY917530:IY917533 SU917530:SU917533 ACQ917530:ACQ917533 AMM917530:AMM917533 AWI917530:AWI917533 BGE917530:BGE917533 BQA917530:BQA917533 BZW917530:BZW917533 CJS917530:CJS917533 CTO917530:CTO917533 DDK917530:DDK917533 DNG917530:DNG917533 DXC917530:DXC917533 EGY917530:EGY917533 EQU917530:EQU917533 FAQ917530:FAQ917533 FKM917530:FKM917533 FUI917530:FUI917533 GEE917530:GEE917533 GOA917530:GOA917533 GXW917530:GXW917533 HHS917530:HHS917533 HRO917530:HRO917533 IBK917530:IBK917533 ILG917530:ILG917533 IVC917530:IVC917533 JEY917530:JEY917533 JOU917530:JOU917533 JYQ917530:JYQ917533 KIM917530:KIM917533 KSI917530:KSI917533 LCE917530:LCE917533 LMA917530:LMA917533 LVW917530:LVW917533 MFS917530:MFS917533 MPO917530:MPO917533 MZK917530:MZK917533 NJG917530:NJG917533 NTC917530:NTC917533 OCY917530:OCY917533 OMU917530:OMU917533 OWQ917530:OWQ917533 PGM917530:PGM917533 PQI917530:PQI917533 QAE917530:QAE917533 QKA917530:QKA917533 QTW917530:QTW917533 RDS917530:RDS917533 RNO917530:RNO917533 RXK917530:RXK917533 SHG917530:SHG917533 SRC917530:SRC917533 TAY917530:TAY917533 TKU917530:TKU917533 TUQ917530:TUQ917533 UEM917530:UEM917533 UOI917530:UOI917533 UYE917530:UYE917533 VIA917530:VIA917533 VRW917530:VRW917533 WBS917530:WBS917533 WLO917530:WLO917533 WVK917530:WVK917533 C983065:C983068 IY983066:IY983069 SU983066:SU983069 ACQ983066:ACQ983069 AMM983066:AMM983069 AWI983066:AWI983069 BGE983066:BGE983069 BQA983066:BQA983069 BZW983066:BZW983069 CJS983066:CJS983069 CTO983066:CTO983069 DDK983066:DDK983069 DNG983066:DNG983069 DXC983066:DXC983069 EGY983066:EGY983069 EQU983066:EQU983069 FAQ983066:FAQ983069 FKM983066:FKM983069 FUI983066:FUI983069 GEE983066:GEE983069 GOA983066:GOA983069 GXW983066:GXW983069 HHS983066:HHS983069 HRO983066:HRO983069 IBK983066:IBK983069 ILG983066:ILG983069 IVC983066:IVC983069 JEY983066:JEY983069 JOU983066:JOU983069 JYQ983066:JYQ983069 KIM983066:KIM983069 KSI983066:KSI983069 LCE983066:LCE983069 LMA983066:LMA983069 LVW983066:LVW983069 MFS983066:MFS983069 MPO983066:MPO983069 MZK983066:MZK983069 NJG983066:NJG983069 NTC983066:NTC983069 OCY983066:OCY983069 OMU983066:OMU983069 OWQ983066:OWQ983069 PGM983066:PGM983069 PQI983066:PQI983069 QAE983066:QAE983069 QKA983066:QKA983069 QTW983066:QTW983069 RDS983066:RDS983069 RNO983066:RNO983069 RXK983066:RXK983069 SHG983066:SHG983069 SRC983066:SRC983069 TAY983066:TAY983069 TKU983066:TKU983069 TUQ983066:TUQ983069 UEM983066:UEM983069 UOI983066:UOI983069 UYE983066:UYE983069 VIA983066:VIA983069 VRW983066:VRW983069 WBS983066:WBS983069 WLO983066:WLO983069 WVK983066:WVK983069 C53 IY54 SU54 ACQ54 AMM54 AWI54 BGE54 BQA54 BZW54 CJS54 CTO54 DDK54 DNG54 DXC54 EGY54 EQU54 FAQ54 FKM54 FUI54 GEE54 GOA54 GXW54 HHS54 HRO54 IBK54 ILG54 IVC54 JEY54 JOU54 JYQ54 KIM54 KSI54 LCE54 LMA54 LVW54 MFS54 MPO54 MZK54 NJG54 NTC54 OCY54 OMU54 OWQ54 PGM54 PQI54 QAE54 QKA54 QTW54 RDS54 RNO54 RXK54 SHG54 SRC54 TAY54 TKU54 TUQ54 UEM54 UOI54 UYE54 VIA54 VRW54 WBS54 WLO54 WVK54 C65586 IY65587 SU65587 ACQ65587 AMM65587 AWI65587 BGE65587 BQA65587 BZW65587 CJS65587 CTO65587 DDK65587 DNG65587 DXC65587 EGY65587 EQU65587 FAQ65587 FKM65587 FUI65587 GEE65587 GOA65587 GXW65587 HHS65587 HRO65587 IBK65587 ILG65587 IVC65587 JEY65587 JOU65587 JYQ65587 KIM65587 KSI65587 LCE65587 LMA65587 LVW65587 MFS65587 MPO65587 MZK65587 NJG65587 NTC65587 OCY65587 OMU65587 OWQ65587 PGM65587 PQI65587 QAE65587 QKA65587 QTW65587 RDS65587 RNO65587 RXK65587 SHG65587 SRC65587 TAY65587 TKU65587 TUQ65587 UEM65587 UOI65587 UYE65587 VIA65587 VRW65587 WBS65587 WLO65587 WVK65587 C131122 IY131123 SU131123 ACQ131123 AMM131123 AWI131123 BGE131123 BQA131123 BZW131123 CJS131123 CTO131123 DDK131123 DNG131123 DXC131123 EGY131123 EQU131123 FAQ131123 FKM131123 FUI131123 GEE131123 GOA131123 GXW131123 HHS131123 HRO131123 IBK131123 ILG131123 IVC131123 JEY131123 JOU131123 JYQ131123 KIM131123 KSI131123 LCE131123 LMA131123 LVW131123 MFS131123 MPO131123 MZK131123 NJG131123 NTC131123 OCY131123 OMU131123 OWQ131123 PGM131123 PQI131123 QAE131123 QKA131123 QTW131123 RDS131123 RNO131123 RXK131123 SHG131123 SRC131123 TAY131123 TKU131123 TUQ131123 UEM131123 UOI131123 UYE131123 VIA131123 VRW131123 WBS131123 WLO131123 WVK131123 C196658 IY196659 SU196659 ACQ196659 AMM196659 AWI196659 BGE196659 BQA196659 BZW196659 CJS196659 CTO196659 DDK196659 DNG196659 DXC196659 EGY196659 EQU196659 FAQ196659 FKM196659 FUI196659 GEE196659 GOA196659 GXW196659 HHS196659 HRO196659 IBK196659 ILG196659 IVC196659 JEY196659 JOU196659 JYQ196659 KIM196659 KSI196659 LCE196659 LMA196659 LVW196659 MFS196659 MPO196659 MZK196659 NJG196659 NTC196659 OCY196659 OMU196659 OWQ196659 PGM196659 PQI196659 QAE196659 QKA196659 QTW196659 RDS196659 RNO196659 RXK196659 SHG196659 SRC196659 TAY196659 TKU196659 TUQ196659 UEM196659 UOI196659 UYE196659 VIA196659 VRW196659 WBS196659 WLO196659 WVK196659 C262194 IY262195 SU262195 ACQ262195 AMM262195 AWI262195 BGE262195 BQA262195 BZW262195 CJS262195 CTO262195 DDK262195 DNG262195 DXC262195 EGY262195 EQU262195 FAQ262195 FKM262195 FUI262195 GEE262195 GOA262195 GXW262195 HHS262195 HRO262195 IBK262195 ILG262195 IVC262195 JEY262195 JOU262195 JYQ262195 KIM262195 KSI262195 LCE262195 LMA262195 LVW262195 MFS262195 MPO262195 MZK262195 NJG262195 NTC262195 OCY262195 OMU262195 OWQ262195 PGM262195 PQI262195 QAE262195 QKA262195 QTW262195 RDS262195 RNO262195 RXK262195 SHG262195 SRC262195 TAY262195 TKU262195 TUQ262195 UEM262195 UOI262195 UYE262195 VIA262195 VRW262195 WBS262195 WLO262195 WVK262195 C327730 IY327731 SU327731 ACQ327731 AMM327731 AWI327731 BGE327731 BQA327731 BZW327731 CJS327731 CTO327731 DDK327731 DNG327731 DXC327731 EGY327731 EQU327731 FAQ327731 FKM327731 FUI327731 GEE327731 GOA327731 GXW327731 HHS327731 HRO327731 IBK327731 ILG327731 IVC327731 JEY327731 JOU327731 JYQ327731 KIM327731 KSI327731 LCE327731 LMA327731 LVW327731 MFS327731 MPO327731 MZK327731 NJG327731 NTC327731 OCY327731 OMU327731 OWQ327731 PGM327731 PQI327731 QAE327731 QKA327731 QTW327731 RDS327731 RNO327731 RXK327731 SHG327731 SRC327731 TAY327731 TKU327731 TUQ327731 UEM327731 UOI327731 UYE327731 VIA327731 VRW327731 WBS327731 WLO327731 WVK327731 C393266 IY393267 SU393267 ACQ393267 AMM393267 AWI393267 BGE393267 BQA393267 BZW393267 CJS393267 CTO393267 DDK393267 DNG393267 DXC393267 EGY393267 EQU393267 FAQ393267 FKM393267 FUI393267 GEE393267 GOA393267 GXW393267 HHS393267 HRO393267 IBK393267 ILG393267 IVC393267 JEY393267 JOU393267 JYQ393267 KIM393267 KSI393267 LCE393267 LMA393267 LVW393267 MFS393267 MPO393267 MZK393267 NJG393267 NTC393267 OCY393267 OMU393267 OWQ393267 PGM393267 PQI393267 QAE393267 QKA393267 QTW393267 RDS393267 RNO393267 RXK393267 SHG393267 SRC393267 TAY393267 TKU393267 TUQ393267 UEM393267 UOI393267 UYE393267 VIA393267 VRW393267 WBS393267 WLO393267 WVK393267 C458802 IY458803 SU458803 ACQ458803 AMM458803 AWI458803 BGE458803 BQA458803 BZW458803 CJS458803 CTO458803 DDK458803 DNG458803 DXC458803 EGY458803 EQU458803 FAQ458803 FKM458803 FUI458803 GEE458803 GOA458803 GXW458803 HHS458803 HRO458803 IBK458803 ILG458803 IVC458803 JEY458803 JOU458803 JYQ458803 KIM458803 KSI458803 LCE458803 LMA458803 LVW458803 MFS458803 MPO458803 MZK458803 NJG458803 NTC458803 OCY458803 OMU458803 OWQ458803 PGM458803 PQI458803 QAE458803 QKA458803 QTW458803 RDS458803 RNO458803 RXK458803 SHG458803 SRC458803 TAY458803 TKU458803 TUQ458803 UEM458803 UOI458803 UYE458803 VIA458803 VRW458803 WBS458803 WLO458803 WVK458803 C524338 IY524339 SU524339 ACQ524339 AMM524339 AWI524339 BGE524339 BQA524339 BZW524339 CJS524339 CTO524339 DDK524339 DNG524339 DXC524339 EGY524339 EQU524339 FAQ524339 FKM524339 FUI524339 GEE524339 GOA524339 GXW524339 HHS524339 HRO524339 IBK524339 ILG524339 IVC524339 JEY524339 JOU524339 JYQ524339 KIM524339 KSI524339 LCE524339 LMA524339 LVW524339 MFS524339 MPO524339 MZK524339 NJG524339 NTC524339 OCY524339 OMU524339 OWQ524339 PGM524339 PQI524339 QAE524339 QKA524339 QTW524339 RDS524339 RNO524339 RXK524339 SHG524339 SRC524339 TAY524339 TKU524339 TUQ524339 UEM524339 UOI524339 UYE524339 VIA524339 VRW524339 WBS524339 WLO524339 WVK524339 C589874 IY589875 SU589875 ACQ589875 AMM589875 AWI589875 BGE589875 BQA589875 BZW589875 CJS589875 CTO589875 DDK589875 DNG589875 DXC589875 EGY589875 EQU589875 FAQ589875 FKM589875 FUI589875 GEE589875 GOA589875 GXW589875 HHS589875 HRO589875 IBK589875 ILG589875 IVC589875 JEY589875 JOU589875 JYQ589875 KIM589875 KSI589875 LCE589875 LMA589875 LVW589875 MFS589875 MPO589875 MZK589875 NJG589875 NTC589875 OCY589875 OMU589875 OWQ589875 PGM589875 PQI589875 QAE589875 QKA589875 QTW589875 RDS589875 RNO589875 RXK589875 SHG589875 SRC589875 TAY589875 TKU589875 TUQ589875 UEM589875 UOI589875 UYE589875 VIA589875 VRW589875 WBS589875 WLO589875 WVK589875 C655410 IY655411 SU655411 ACQ655411 AMM655411 AWI655411 BGE655411 BQA655411 BZW655411 CJS655411 CTO655411 DDK655411 DNG655411 DXC655411 EGY655411 EQU655411 FAQ655411 FKM655411 FUI655411 GEE655411 GOA655411 GXW655411 HHS655411 HRO655411 IBK655411 ILG655411 IVC655411 JEY655411 JOU655411 JYQ655411 KIM655411 KSI655411 LCE655411 LMA655411 LVW655411 MFS655411 MPO655411 MZK655411 NJG655411 NTC655411 OCY655411 OMU655411 OWQ655411 PGM655411 PQI655411 QAE655411 QKA655411 QTW655411 RDS655411 RNO655411 RXK655411 SHG655411 SRC655411 TAY655411 TKU655411 TUQ655411 UEM655411 UOI655411 UYE655411 VIA655411 VRW655411 WBS655411 WLO655411 WVK655411 C720946 IY720947 SU720947 ACQ720947 AMM720947 AWI720947 BGE720947 BQA720947 BZW720947 CJS720947 CTO720947 DDK720947 DNG720947 DXC720947 EGY720947 EQU720947 FAQ720947 FKM720947 FUI720947 GEE720947 GOA720947 GXW720947 HHS720947 HRO720947 IBK720947 ILG720947 IVC720947 JEY720947 JOU720947 JYQ720947 KIM720947 KSI720947 LCE720947 LMA720947 LVW720947 MFS720947 MPO720947 MZK720947 NJG720947 NTC720947 OCY720947 OMU720947 OWQ720947 PGM720947 PQI720947 QAE720947 QKA720947 QTW720947 RDS720947 RNO720947 RXK720947 SHG720947 SRC720947 TAY720947 TKU720947 TUQ720947 UEM720947 UOI720947 UYE720947 VIA720947 VRW720947 WBS720947 WLO720947 WVK720947 C786482 IY786483 SU786483 ACQ786483 AMM786483 AWI786483 BGE786483 BQA786483 BZW786483 CJS786483 CTO786483 DDK786483 DNG786483 DXC786483 EGY786483 EQU786483 FAQ786483 FKM786483 FUI786483 GEE786483 GOA786483 GXW786483 HHS786483 HRO786483 IBK786483 ILG786483 IVC786483 JEY786483 JOU786483 JYQ786483 KIM786483 KSI786483 LCE786483 LMA786483 LVW786483 MFS786483 MPO786483 MZK786483 NJG786483 NTC786483 OCY786483 OMU786483 OWQ786483 PGM786483 PQI786483 QAE786483 QKA786483 QTW786483 RDS786483 RNO786483 RXK786483 SHG786483 SRC786483 TAY786483 TKU786483 TUQ786483 UEM786483 UOI786483 UYE786483 VIA786483 VRW786483 WBS786483 WLO786483 WVK786483 C852018 IY852019 SU852019 ACQ852019 AMM852019 AWI852019 BGE852019 BQA852019 BZW852019 CJS852019 CTO852019 DDK852019 DNG852019 DXC852019 EGY852019 EQU852019 FAQ852019 FKM852019 FUI852019 GEE852019 GOA852019 GXW852019 HHS852019 HRO852019 IBK852019 ILG852019 IVC852019 JEY852019 JOU852019 JYQ852019 KIM852019 KSI852019 LCE852019 LMA852019 LVW852019 MFS852019 MPO852019 MZK852019 NJG852019 NTC852019 OCY852019 OMU852019 OWQ852019 PGM852019 PQI852019 QAE852019 QKA852019 QTW852019 RDS852019 RNO852019 RXK852019 SHG852019 SRC852019 TAY852019 TKU852019 TUQ852019 UEM852019 UOI852019 UYE852019 VIA852019 VRW852019 WBS852019 WLO852019 WVK852019 C917554 IY917555 SU917555 ACQ917555 AMM917555 AWI917555 BGE917555 BQA917555 BZW917555 CJS917555 CTO917555 DDK917555 DNG917555 DXC917555 EGY917555 EQU917555 FAQ917555 FKM917555 FUI917555 GEE917555 GOA917555 GXW917555 HHS917555 HRO917555 IBK917555 ILG917555 IVC917555 JEY917555 JOU917555 JYQ917555 KIM917555 KSI917555 LCE917555 LMA917555 LVW917555 MFS917555 MPO917555 MZK917555 NJG917555 NTC917555 OCY917555 OMU917555 OWQ917555 PGM917555 PQI917555 QAE917555 QKA917555 QTW917555 RDS917555 RNO917555 RXK917555 SHG917555 SRC917555 TAY917555 TKU917555 TUQ917555 UEM917555 UOI917555 UYE917555 VIA917555 VRW917555 WBS917555 WLO917555 WVK917555 C983090 IY983091 SU983091 ACQ983091 AMM983091 AWI983091 BGE983091 BQA983091 BZW983091 CJS983091 CTO983091 DDK983091 DNG983091 DXC983091 EGY983091 EQU983091 FAQ983091 FKM983091 FUI983091 GEE983091 GOA983091 GXW983091 HHS983091 HRO983091 IBK983091 ILG983091 IVC983091 JEY983091 JOU983091 JYQ983091 KIM983091 KSI983091 LCE983091 LMA983091 LVW983091 MFS983091 MPO983091 MZK983091 NJG983091 NTC983091 OCY983091 OMU983091 OWQ983091 PGM983091 PQI983091 QAE983091 QKA983091 QTW983091 RDS983091 RNO983091 RXK983091 SHG983091 SRC983091 TAY983091 TKU983091 TUQ983091 UEM983091 UOI983091 UYE983091 VIA983091 VRW983091 WBS983091 WLO983091 WVK983091 C65555:C65559 IY65556:IY65560 SU65556:SU65560 ACQ65556:ACQ65560 AMM65556:AMM65560 AWI65556:AWI65560 BGE65556:BGE65560 BQA65556:BQA65560 BZW65556:BZW65560 CJS65556:CJS65560 CTO65556:CTO65560 DDK65556:DDK65560 DNG65556:DNG65560 DXC65556:DXC65560 EGY65556:EGY65560 EQU65556:EQU65560 FAQ65556:FAQ65560 FKM65556:FKM65560 FUI65556:FUI65560 GEE65556:GEE65560 GOA65556:GOA65560 GXW65556:GXW65560 HHS65556:HHS65560 HRO65556:HRO65560 IBK65556:IBK65560 ILG65556:ILG65560 IVC65556:IVC65560 JEY65556:JEY65560 JOU65556:JOU65560 JYQ65556:JYQ65560 KIM65556:KIM65560 KSI65556:KSI65560 LCE65556:LCE65560 LMA65556:LMA65560 LVW65556:LVW65560 MFS65556:MFS65560 MPO65556:MPO65560 MZK65556:MZK65560 NJG65556:NJG65560 NTC65556:NTC65560 OCY65556:OCY65560 OMU65556:OMU65560 OWQ65556:OWQ65560 PGM65556:PGM65560 PQI65556:PQI65560 QAE65556:QAE65560 QKA65556:QKA65560 QTW65556:QTW65560 RDS65556:RDS65560 RNO65556:RNO65560 RXK65556:RXK65560 SHG65556:SHG65560 SRC65556:SRC65560 TAY65556:TAY65560 TKU65556:TKU65560 TUQ65556:TUQ65560 UEM65556:UEM65560 UOI65556:UOI65560 UYE65556:UYE65560 VIA65556:VIA65560 VRW65556:VRW65560 WBS65556:WBS65560 WLO65556:WLO65560 WVK65556:WVK65560 C131091:C131095 IY131092:IY131096 SU131092:SU131096 ACQ131092:ACQ131096 AMM131092:AMM131096 AWI131092:AWI131096 BGE131092:BGE131096 BQA131092:BQA131096 BZW131092:BZW131096 CJS131092:CJS131096 CTO131092:CTO131096 DDK131092:DDK131096 DNG131092:DNG131096 DXC131092:DXC131096 EGY131092:EGY131096 EQU131092:EQU131096 FAQ131092:FAQ131096 FKM131092:FKM131096 FUI131092:FUI131096 GEE131092:GEE131096 GOA131092:GOA131096 GXW131092:GXW131096 HHS131092:HHS131096 HRO131092:HRO131096 IBK131092:IBK131096 ILG131092:ILG131096 IVC131092:IVC131096 JEY131092:JEY131096 JOU131092:JOU131096 JYQ131092:JYQ131096 KIM131092:KIM131096 KSI131092:KSI131096 LCE131092:LCE131096 LMA131092:LMA131096 LVW131092:LVW131096 MFS131092:MFS131096 MPO131092:MPO131096 MZK131092:MZK131096 NJG131092:NJG131096 NTC131092:NTC131096 OCY131092:OCY131096 OMU131092:OMU131096 OWQ131092:OWQ131096 PGM131092:PGM131096 PQI131092:PQI131096 QAE131092:QAE131096 QKA131092:QKA131096 QTW131092:QTW131096 RDS131092:RDS131096 RNO131092:RNO131096 RXK131092:RXK131096 SHG131092:SHG131096 SRC131092:SRC131096 TAY131092:TAY131096 TKU131092:TKU131096 TUQ131092:TUQ131096 UEM131092:UEM131096 UOI131092:UOI131096 UYE131092:UYE131096 VIA131092:VIA131096 VRW131092:VRW131096 WBS131092:WBS131096 WLO131092:WLO131096 WVK131092:WVK131096 C196627:C196631 IY196628:IY196632 SU196628:SU196632 ACQ196628:ACQ196632 AMM196628:AMM196632 AWI196628:AWI196632 BGE196628:BGE196632 BQA196628:BQA196632 BZW196628:BZW196632 CJS196628:CJS196632 CTO196628:CTO196632 DDK196628:DDK196632 DNG196628:DNG196632 DXC196628:DXC196632 EGY196628:EGY196632 EQU196628:EQU196632 FAQ196628:FAQ196632 FKM196628:FKM196632 FUI196628:FUI196632 GEE196628:GEE196632 GOA196628:GOA196632 GXW196628:GXW196632 HHS196628:HHS196632 HRO196628:HRO196632 IBK196628:IBK196632 ILG196628:ILG196632 IVC196628:IVC196632 JEY196628:JEY196632 JOU196628:JOU196632 JYQ196628:JYQ196632 KIM196628:KIM196632 KSI196628:KSI196632 LCE196628:LCE196632 LMA196628:LMA196632 LVW196628:LVW196632 MFS196628:MFS196632 MPO196628:MPO196632 MZK196628:MZK196632 NJG196628:NJG196632 NTC196628:NTC196632 OCY196628:OCY196632 OMU196628:OMU196632 OWQ196628:OWQ196632 PGM196628:PGM196632 PQI196628:PQI196632 QAE196628:QAE196632 QKA196628:QKA196632 QTW196628:QTW196632 RDS196628:RDS196632 RNO196628:RNO196632 RXK196628:RXK196632 SHG196628:SHG196632 SRC196628:SRC196632 TAY196628:TAY196632 TKU196628:TKU196632 TUQ196628:TUQ196632 UEM196628:UEM196632 UOI196628:UOI196632 UYE196628:UYE196632 VIA196628:VIA196632 VRW196628:VRW196632 WBS196628:WBS196632 WLO196628:WLO196632 WVK196628:WVK196632 C262163:C262167 IY262164:IY262168 SU262164:SU262168 ACQ262164:ACQ262168 AMM262164:AMM262168 AWI262164:AWI262168 BGE262164:BGE262168 BQA262164:BQA262168 BZW262164:BZW262168 CJS262164:CJS262168 CTO262164:CTO262168 DDK262164:DDK262168 DNG262164:DNG262168 DXC262164:DXC262168 EGY262164:EGY262168 EQU262164:EQU262168 FAQ262164:FAQ262168 FKM262164:FKM262168 FUI262164:FUI262168 GEE262164:GEE262168 GOA262164:GOA262168 GXW262164:GXW262168 HHS262164:HHS262168 HRO262164:HRO262168 IBK262164:IBK262168 ILG262164:ILG262168 IVC262164:IVC262168 JEY262164:JEY262168 JOU262164:JOU262168 JYQ262164:JYQ262168 KIM262164:KIM262168 KSI262164:KSI262168 LCE262164:LCE262168 LMA262164:LMA262168 LVW262164:LVW262168 MFS262164:MFS262168 MPO262164:MPO262168 MZK262164:MZK262168 NJG262164:NJG262168 NTC262164:NTC262168 OCY262164:OCY262168 OMU262164:OMU262168 OWQ262164:OWQ262168 PGM262164:PGM262168 PQI262164:PQI262168 QAE262164:QAE262168 QKA262164:QKA262168 QTW262164:QTW262168 RDS262164:RDS262168 RNO262164:RNO262168 RXK262164:RXK262168 SHG262164:SHG262168 SRC262164:SRC262168 TAY262164:TAY262168 TKU262164:TKU262168 TUQ262164:TUQ262168 UEM262164:UEM262168 UOI262164:UOI262168 UYE262164:UYE262168 VIA262164:VIA262168 VRW262164:VRW262168 WBS262164:WBS262168 WLO262164:WLO262168 WVK262164:WVK262168 C327699:C327703 IY327700:IY327704 SU327700:SU327704 ACQ327700:ACQ327704 AMM327700:AMM327704 AWI327700:AWI327704 BGE327700:BGE327704 BQA327700:BQA327704 BZW327700:BZW327704 CJS327700:CJS327704 CTO327700:CTO327704 DDK327700:DDK327704 DNG327700:DNG327704 DXC327700:DXC327704 EGY327700:EGY327704 EQU327700:EQU327704 FAQ327700:FAQ327704 FKM327700:FKM327704 FUI327700:FUI327704 GEE327700:GEE327704 GOA327700:GOA327704 GXW327700:GXW327704 HHS327700:HHS327704 HRO327700:HRO327704 IBK327700:IBK327704 ILG327700:ILG327704 IVC327700:IVC327704 JEY327700:JEY327704 JOU327700:JOU327704 JYQ327700:JYQ327704 KIM327700:KIM327704 KSI327700:KSI327704 LCE327700:LCE327704 LMA327700:LMA327704 LVW327700:LVW327704 MFS327700:MFS327704 MPO327700:MPO327704 MZK327700:MZK327704 NJG327700:NJG327704 NTC327700:NTC327704 OCY327700:OCY327704 OMU327700:OMU327704 OWQ327700:OWQ327704 PGM327700:PGM327704 PQI327700:PQI327704 QAE327700:QAE327704 QKA327700:QKA327704 QTW327700:QTW327704 RDS327700:RDS327704 RNO327700:RNO327704 RXK327700:RXK327704 SHG327700:SHG327704 SRC327700:SRC327704 TAY327700:TAY327704 TKU327700:TKU327704 TUQ327700:TUQ327704 UEM327700:UEM327704 UOI327700:UOI327704 UYE327700:UYE327704 VIA327700:VIA327704 VRW327700:VRW327704 WBS327700:WBS327704 WLO327700:WLO327704 WVK327700:WVK327704 C393235:C393239 IY393236:IY393240 SU393236:SU393240 ACQ393236:ACQ393240 AMM393236:AMM393240 AWI393236:AWI393240 BGE393236:BGE393240 BQA393236:BQA393240 BZW393236:BZW393240 CJS393236:CJS393240 CTO393236:CTO393240 DDK393236:DDK393240 DNG393236:DNG393240 DXC393236:DXC393240 EGY393236:EGY393240 EQU393236:EQU393240 FAQ393236:FAQ393240 FKM393236:FKM393240 FUI393236:FUI393240 GEE393236:GEE393240 GOA393236:GOA393240 GXW393236:GXW393240 HHS393236:HHS393240 HRO393236:HRO393240 IBK393236:IBK393240 ILG393236:ILG393240 IVC393236:IVC393240 JEY393236:JEY393240 JOU393236:JOU393240 JYQ393236:JYQ393240 KIM393236:KIM393240 KSI393236:KSI393240 LCE393236:LCE393240 LMA393236:LMA393240 LVW393236:LVW393240 MFS393236:MFS393240 MPO393236:MPO393240 MZK393236:MZK393240 NJG393236:NJG393240 NTC393236:NTC393240 OCY393236:OCY393240 OMU393236:OMU393240 OWQ393236:OWQ393240 PGM393236:PGM393240 PQI393236:PQI393240 QAE393236:QAE393240 QKA393236:QKA393240 QTW393236:QTW393240 RDS393236:RDS393240 RNO393236:RNO393240 RXK393236:RXK393240 SHG393236:SHG393240 SRC393236:SRC393240 TAY393236:TAY393240 TKU393236:TKU393240 TUQ393236:TUQ393240 UEM393236:UEM393240 UOI393236:UOI393240 UYE393236:UYE393240 VIA393236:VIA393240 VRW393236:VRW393240 WBS393236:WBS393240 WLO393236:WLO393240 WVK393236:WVK393240 C458771:C458775 IY458772:IY458776 SU458772:SU458776 ACQ458772:ACQ458776 AMM458772:AMM458776 AWI458772:AWI458776 BGE458772:BGE458776 BQA458772:BQA458776 BZW458772:BZW458776 CJS458772:CJS458776 CTO458772:CTO458776 DDK458772:DDK458776 DNG458772:DNG458776 DXC458772:DXC458776 EGY458772:EGY458776 EQU458772:EQU458776 FAQ458772:FAQ458776 FKM458772:FKM458776 FUI458772:FUI458776 GEE458772:GEE458776 GOA458772:GOA458776 GXW458772:GXW458776 HHS458772:HHS458776 HRO458772:HRO458776 IBK458772:IBK458776 ILG458772:ILG458776 IVC458772:IVC458776 JEY458772:JEY458776 JOU458772:JOU458776 JYQ458772:JYQ458776 KIM458772:KIM458776 KSI458772:KSI458776 LCE458772:LCE458776 LMA458772:LMA458776 LVW458772:LVW458776 MFS458772:MFS458776 MPO458772:MPO458776 MZK458772:MZK458776 NJG458772:NJG458776 NTC458772:NTC458776 OCY458772:OCY458776 OMU458772:OMU458776 OWQ458772:OWQ458776 PGM458772:PGM458776 PQI458772:PQI458776 QAE458772:QAE458776 QKA458772:QKA458776 QTW458772:QTW458776 RDS458772:RDS458776 RNO458772:RNO458776 RXK458772:RXK458776 SHG458772:SHG458776 SRC458772:SRC458776 TAY458772:TAY458776 TKU458772:TKU458776 TUQ458772:TUQ458776 UEM458772:UEM458776 UOI458772:UOI458776 UYE458772:UYE458776 VIA458772:VIA458776 VRW458772:VRW458776 WBS458772:WBS458776 WLO458772:WLO458776 WVK458772:WVK458776 C524307:C524311 IY524308:IY524312 SU524308:SU524312 ACQ524308:ACQ524312 AMM524308:AMM524312 AWI524308:AWI524312 BGE524308:BGE524312 BQA524308:BQA524312 BZW524308:BZW524312 CJS524308:CJS524312 CTO524308:CTO524312 DDK524308:DDK524312 DNG524308:DNG524312 DXC524308:DXC524312 EGY524308:EGY524312 EQU524308:EQU524312 FAQ524308:FAQ524312 FKM524308:FKM524312 FUI524308:FUI524312 GEE524308:GEE524312 GOA524308:GOA524312 GXW524308:GXW524312 HHS524308:HHS524312 HRO524308:HRO524312 IBK524308:IBK524312 ILG524308:ILG524312 IVC524308:IVC524312 JEY524308:JEY524312 JOU524308:JOU524312 JYQ524308:JYQ524312 KIM524308:KIM524312 KSI524308:KSI524312 LCE524308:LCE524312 LMA524308:LMA524312 LVW524308:LVW524312 MFS524308:MFS524312 MPO524308:MPO524312 MZK524308:MZK524312 NJG524308:NJG524312 NTC524308:NTC524312 OCY524308:OCY524312 OMU524308:OMU524312 OWQ524308:OWQ524312 PGM524308:PGM524312 PQI524308:PQI524312 QAE524308:QAE524312 QKA524308:QKA524312 QTW524308:QTW524312 RDS524308:RDS524312 RNO524308:RNO524312 RXK524308:RXK524312 SHG524308:SHG524312 SRC524308:SRC524312 TAY524308:TAY524312 TKU524308:TKU524312 TUQ524308:TUQ524312 UEM524308:UEM524312 UOI524308:UOI524312 UYE524308:UYE524312 VIA524308:VIA524312 VRW524308:VRW524312 WBS524308:WBS524312 WLO524308:WLO524312 WVK524308:WVK524312 C589843:C589847 IY589844:IY589848 SU589844:SU589848 ACQ589844:ACQ589848 AMM589844:AMM589848 AWI589844:AWI589848 BGE589844:BGE589848 BQA589844:BQA589848 BZW589844:BZW589848 CJS589844:CJS589848 CTO589844:CTO589848 DDK589844:DDK589848 DNG589844:DNG589848 DXC589844:DXC589848 EGY589844:EGY589848 EQU589844:EQU589848 FAQ589844:FAQ589848 FKM589844:FKM589848 FUI589844:FUI589848 GEE589844:GEE589848 GOA589844:GOA589848 GXW589844:GXW589848 HHS589844:HHS589848 HRO589844:HRO589848 IBK589844:IBK589848 ILG589844:ILG589848 IVC589844:IVC589848 JEY589844:JEY589848 JOU589844:JOU589848 JYQ589844:JYQ589848 KIM589844:KIM589848 KSI589844:KSI589848 LCE589844:LCE589848 LMA589844:LMA589848 LVW589844:LVW589848 MFS589844:MFS589848 MPO589844:MPO589848 MZK589844:MZK589848 NJG589844:NJG589848 NTC589844:NTC589848 OCY589844:OCY589848 OMU589844:OMU589848 OWQ589844:OWQ589848 PGM589844:PGM589848 PQI589844:PQI589848 QAE589844:QAE589848 QKA589844:QKA589848 QTW589844:QTW589848 RDS589844:RDS589848 RNO589844:RNO589848 RXK589844:RXK589848 SHG589844:SHG589848 SRC589844:SRC589848 TAY589844:TAY589848 TKU589844:TKU589848 TUQ589844:TUQ589848 UEM589844:UEM589848 UOI589844:UOI589848 UYE589844:UYE589848 VIA589844:VIA589848 VRW589844:VRW589848 WBS589844:WBS589848 WLO589844:WLO589848 WVK589844:WVK589848 C655379:C655383 IY655380:IY655384 SU655380:SU655384 ACQ655380:ACQ655384 AMM655380:AMM655384 AWI655380:AWI655384 BGE655380:BGE655384 BQA655380:BQA655384 BZW655380:BZW655384 CJS655380:CJS655384 CTO655380:CTO655384 DDK655380:DDK655384 DNG655380:DNG655384 DXC655380:DXC655384 EGY655380:EGY655384 EQU655380:EQU655384 FAQ655380:FAQ655384 FKM655380:FKM655384 FUI655380:FUI655384 GEE655380:GEE655384 GOA655380:GOA655384 GXW655380:GXW655384 HHS655380:HHS655384 HRO655380:HRO655384 IBK655380:IBK655384 ILG655380:ILG655384 IVC655380:IVC655384 JEY655380:JEY655384 JOU655380:JOU655384 JYQ655380:JYQ655384 KIM655380:KIM655384 KSI655380:KSI655384 LCE655380:LCE655384 LMA655380:LMA655384 LVW655380:LVW655384 MFS655380:MFS655384 MPO655380:MPO655384 MZK655380:MZK655384 NJG655380:NJG655384 NTC655380:NTC655384 OCY655380:OCY655384 OMU655380:OMU655384 OWQ655380:OWQ655384 PGM655380:PGM655384 PQI655380:PQI655384 QAE655380:QAE655384 QKA655380:QKA655384 QTW655380:QTW655384 RDS655380:RDS655384 RNO655380:RNO655384 RXK655380:RXK655384 SHG655380:SHG655384 SRC655380:SRC655384 TAY655380:TAY655384 TKU655380:TKU655384 TUQ655380:TUQ655384 UEM655380:UEM655384 UOI655380:UOI655384 UYE655380:UYE655384 VIA655380:VIA655384 VRW655380:VRW655384 WBS655380:WBS655384 WLO655380:WLO655384 WVK655380:WVK655384 C720915:C720919 IY720916:IY720920 SU720916:SU720920 ACQ720916:ACQ720920 AMM720916:AMM720920 AWI720916:AWI720920 BGE720916:BGE720920 BQA720916:BQA720920 BZW720916:BZW720920 CJS720916:CJS720920 CTO720916:CTO720920 DDK720916:DDK720920 DNG720916:DNG720920 DXC720916:DXC720920 EGY720916:EGY720920 EQU720916:EQU720920 FAQ720916:FAQ720920 FKM720916:FKM720920 FUI720916:FUI720920 GEE720916:GEE720920 GOA720916:GOA720920 GXW720916:GXW720920 HHS720916:HHS720920 HRO720916:HRO720920 IBK720916:IBK720920 ILG720916:ILG720920 IVC720916:IVC720920 JEY720916:JEY720920 JOU720916:JOU720920 JYQ720916:JYQ720920 KIM720916:KIM720920 KSI720916:KSI720920 LCE720916:LCE720920 LMA720916:LMA720920 LVW720916:LVW720920 MFS720916:MFS720920 MPO720916:MPO720920 MZK720916:MZK720920 NJG720916:NJG720920 NTC720916:NTC720920 OCY720916:OCY720920 OMU720916:OMU720920 OWQ720916:OWQ720920 PGM720916:PGM720920 PQI720916:PQI720920 QAE720916:QAE720920 QKA720916:QKA720920 QTW720916:QTW720920 RDS720916:RDS720920 RNO720916:RNO720920 RXK720916:RXK720920 SHG720916:SHG720920 SRC720916:SRC720920 TAY720916:TAY720920 TKU720916:TKU720920 TUQ720916:TUQ720920 UEM720916:UEM720920 UOI720916:UOI720920 UYE720916:UYE720920 VIA720916:VIA720920 VRW720916:VRW720920 WBS720916:WBS720920 WLO720916:WLO720920 WVK720916:WVK720920 C786451:C786455 IY786452:IY786456 SU786452:SU786456 ACQ786452:ACQ786456 AMM786452:AMM786456 AWI786452:AWI786456 BGE786452:BGE786456 BQA786452:BQA786456 BZW786452:BZW786456 CJS786452:CJS786456 CTO786452:CTO786456 DDK786452:DDK786456 DNG786452:DNG786456 DXC786452:DXC786456 EGY786452:EGY786456 EQU786452:EQU786456 FAQ786452:FAQ786456 FKM786452:FKM786456 FUI786452:FUI786456 GEE786452:GEE786456 GOA786452:GOA786456 GXW786452:GXW786456 HHS786452:HHS786456 HRO786452:HRO786456 IBK786452:IBK786456 ILG786452:ILG786456 IVC786452:IVC786456 JEY786452:JEY786456 JOU786452:JOU786456 JYQ786452:JYQ786456 KIM786452:KIM786456 KSI786452:KSI786456 LCE786452:LCE786456 LMA786452:LMA786456 LVW786452:LVW786456 MFS786452:MFS786456 MPO786452:MPO786456 MZK786452:MZK786456 NJG786452:NJG786456 NTC786452:NTC786456 OCY786452:OCY786456 OMU786452:OMU786456 OWQ786452:OWQ786456 PGM786452:PGM786456 PQI786452:PQI786456 QAE786452:QAE786456 QKA786452:QKA786456 QTW786452:QTW786456 RDS786452:RDS786456 RNO786452:RNO786456 RXK786452:RXK786456 SHG786452:SHG786456 SRC786452:SRC786456 TAY786452:TAY786456 TKU786452:TKU786456 TUQ786452:TUQ786456 UEM786452:UEM786456 UOI786452:UOI786456 UYE786452:UYE786456 VIA786452:VIA786456 VRW786452:VRW786456 WBS786452:WBS786456 WLO786452:WLO786456 WVK786452:WVK786456 C851987:C851991 IY851988:IY851992 SU851988:SU851992 ACQ851988:ACQ851992 AMM851988:AMM851992 AWI851988:AWI851992 BGE851988:BGE851992 BQA851988:BQA851992 BZW851988:BZW851992 CJS851988:CJS851992 CTO851988:CTO851992 DDK851988:DDK851992 DNG851988:DNG851992 DXC851988:DXC851992 EGY851988:EGY851992 EQU851988:EQU851992 FAQ851988:FAQ851992 FKM851988:FKM851992 FUI851988:FUI851992 GEE851988:GEE851992 GOA851988:GOA851992 GXW851988:GXW851992 HHS851988:HHS851992 HRO851988:HRO851992 IBK851988:IBK851992 ILG851988:ILG851992 IVC851988:IVC851992 JEY851988:JEY851992 JOU851988:JOU851992 JYQ851988:JYQ851992 KIM851988:KIM851992 KSI851988:KSI851992 LCE851988:LCE851992 LMA851988:LMA851992 LVW851988:LVW851992 MFS851988:MFS851992 MPO851988:MPO851992 MZK851988:MZK851992 NJG851988:NJG851992 NTC851988:NTC851992 OCY851988:OCY851992 OMU851988:OMU851992 OWQ851988:OWQ851992 PGM851988:PGM851992 PQI851988:PQI851992 QAE851988:QAE851992 QKA851988:QKA851992 QTW851988:QTW851992 RDS851988:RDS851992 RNO851988:RNO851992 RXK851988:RXK851992 SHG851988:SHG851992 SRC851988:SRC851992 TAY851988:TAY851992 TKU851988:TKU851992 TUQ851988:TUQ851992 UEM851988:UEM851992 UOI851988:UOI851992 UYE851988:UYE851992 VIA851988:VIA851992 VRW851988:VRW851992 WBS851988:WBS851992 WLO851988:WLO851992 WVK851988:WVK851992 C917523:C917527 IY917524:IY917528 SU917524:SU917528 ACQ917524:ACQ917528 AMM917524:AMM917528 AWI917524:AWI917528 BGE917524:BGE917528 BQA917524:BQA917528 BZW917524:BZW917528 CJS917524:CJS917528 CTO917524:CTO917528 DDK917524:DDK917528 DNG917524:DNG917528 DXC917524:DXC917528 EGY917524:EGY917528 EQU917524:EQU917528 FAQ917524:FAQ917528 FKM917524:FKM917528 FUI917524:FUI917528 GEE917524:GEE917528 GOA917524:GOA917528 GXW917524:GXW917528 HHS917524:HHS917528 HRO917524:HRO917528 IBK917524:IBK917528 ILG917524:ILG917528 IVC917524:IVC917528 JEY917524:JEY917528 JOU917524:JOU917528 JYQ917524:JYQ917528 KIM917524:KIM917528 KSI917524:KSI917528 LCE917524:LCE917528 LMA917524:LMA917528 LVW917524:LVW917528 MFS917524:MFS917528 MPO917524:MPO917528 MZK917524:MZK917528 NJG917524:NJG917528 NTC917524:NTC917528 OCY917524:OCY917528 OMU917524:OMU917528 OWQ917524:OWQ917528 PGM917524:PGM917528 PQI917524:PQI917528 QAE917524:QAE917528 QKA917524:QKA917528 QTW917524:QTW917528 RDS917524:RDS917528 RNO917524:RNO917528 RXK917524:RXK917528 SHG917524:SHG917528 SRC917524:SRC917528 TAY917524:TAY917528 TKU917524:TKU917528 TUQ917524:TUQ917528 UEM917524:UEM917528 UOI917524:UOI917528 UYE917524:UYE917528 VIA917524:VIA917528 VRW917524:VRW917528 WBS917524:WBS917528 WLO917524:WLO917528 WVK917524:WVK917528 C983059:C983063 IY983060:IY983064 SU983060:SU983064 ACQ983060:ACQ983064 AMM983060:AMM983064 AWI983060:AWI983064 BGE983060:BGE983064 BQA983060:BQA983064 BZW983060:BZW983064 CJS983060:CJS983064 CTO983060:CTO983064 DDK983060:DDK983064 DNG983060:DNG983064 DXC983060:DXC983064 EGY983060:EGY983064 EQU983060:EQU983064 FAQ983060:FAQ983064 FKM983060:FKM983064 FUI983060:FUI983064 GEE983060:GEE983064 GOA983060:GOA983064 GXW983060:GXW983064 HHS983060:HHS983064 HRO983060:HRO983064 IBK983060:IBK983064 ILG983060:ILG983064 IVC983060:IVC983064 JEY983060:JEY983064 JOU983060:JOU983064 JYQ983060:JYQ983064 KIM983060:KIM983064 KSI983060:KSI983064 LCE983060:LCE983064 LMA983060:LMA983064 LVW983060:LVW983064 MFS983060:MFS983064 MPO983060:MPO983064 MZK983060:MZK983064 NJG983060:NJG983064 NTC983060:NTC983064 OCY983060:OCY983064 OMU983060:OMU983064 OWQ983060:OWQ983064 PGM983060:PGM983064 PQI983060:PQI983064 QAE983060:QAE983064 QKA983060:QKA983064 QTW983060:QTW983064 RDS983060:RDS983064 RNO983060:RNO983064 RXK983060:RXK983064 SHG983060:SHG983064 SRC983060:SRC983064 TAY983060:TAY983064 TKU983060:TKU983064 TUQ983060:TUQ983064 UEM983060:UEM983064 UOI983060:UOI983064 UYE983060:UYE983064 VIA983060:VIA983064 VRW983060:VRW983064 WBS983060:WBS983064 WLO983060:WLO983064 WVK983060:WVK983064 AWI13:AWI26 IY34:IY43 SU34:SU43 ACQ34:ACQ43 AMM34:AMM43 AWI34:AWI43 BGE34:BGE43 BQA34:BQA43 BZW34:BZW43 CJS34:CJS43 CTO34:CTO43 DDK34:DDK43 DNG34:DNG43 DXC34:DXC43 EGY34:EGY43 EQU34:EQU43 FAQ34:FAQ43 FKM34:FKM43 FUI34:FUI43 GEE34:GEE43 GOA34:GOA43 GXW34:GXW43 HHS34:HHS43 HRO34:HRO43 IBK34:IBK43 ILG34:ILG43 IVC34:IVC43 JEY34:JEY43 JOU34:JOU43 JYQ34:JYQ43 KIM34:KIM43 KSI34:KSI43 LCE34:LCE43 LMA34:LMA43 LVW34:LVW43 MFS34:MFS43 MPO34:MPO43 MZK34:MZK43 NJG34:NJG43 NTC34:NTC43 OCY34:OCY43 OMU34:OMU43 OWQ34:OWQ43 PGM34:PGM43 PQI34:PQI43 QAE34:QAE43 QKA34:QKA43 QTW34:QTW43 RDS34:RDS43 RNO34:RNO43 RXK34:RXK43 SHG34:SHG43 SRC34:SRC43 TAY34:TAY43 TKU34:TKU43 TUQ34:TUQ43 UEM34:UEM43 UOI34:UOI43 UYE34:UYE43 VIA34:VIA43 VRW34:VRW43 WBS34:WBS43 WLO34:WLO43 WVK34:WVK43 C65566:C65573 IY65567:IY65574 SU65567:SU65574 ACQ65567:ACQ65574 AMM65567:AMM65574 AWI65567:AWI65574 BGE65567:BGE65574 BQA65567:BQA65574 BZW65567:BZW65574 CJS65567:CJS65574 CTO65567:CTO65574 DDK65567:DDK65574 DNG65567:DNG65574 DXC65567:DXC65574 EGY65567:EGY65574 EQU65567:EQU65574 FAQ65567:FAQ65574 FKM65567:FKM65574 FUI65567:FUI65574 GEE65567:GEE65574 GOA65567:GOA65574 GXW65567:GXW65574 HHS65567:HHS65574 HRO65567:HRO65574 IBK65567:IBK65574 ILG65567:ILG65574 IVC65567:IVC65574 JEY65567:JEY65574 JOU65567:JOU65574 JYQ65567:JYQ65574 KIM65567:KIM65574 KSI65567:KSI65574 LCE65567:LCE65574 LMA65567:LMA65574 LVW65567:LVW65574 MFS65567:MFS65574 MPO65567:MPO65574 MZK65567:MZK65574 NJG65567:NJG65574 NTC65567:NTC65574 OCY65567:OCY65574 OMU65567:OMU65574 OWQ65567:OWQ65574 PGM65567:PGM65574 PQI65567:PQI65574 QAE65567:QAE65574 QKA65567:QKA65574 QTW65567:QTW65574 RDS65567:RDS65574 RNO65567:RNO65574 RXK65567:RXK65574 SHG65567:SHG65574 SRC65567:SRC65574 TAY65567:TAY65574 TKU65567:TKU65574 TUQ65567:TUQ65574 UEM65567:UEM65574 UOI65567:UOI65574 UYE65567:UYE65574 VIA65567:VIA65574 VRW65567:VRW65574 WBS65567:WBS65574 WLO65567:WLO65574 WVK65567:WVK65574 C131102:C131109 IY131103:IY131110 SU131103:SU131110 ACQ131103:ACQ131110 AMM131103:AMM131110 AWI131103:AWI131110 BGE131103:BGE131110 BQA131103:BQA131110 BZW131103:BZW131110 CJS131103:CJS131110 CTO131103:CTO131110 DDK131103:DDK131110 DNG131103:DNG131110 DXC131103:DXC131110 EGY131103:EGY131110 EQU131103:EQU131110 FAQ131103:FAQ131110 FKM131103:FKM131110 FUI131103:FUI131110 GEE131103:GEE131110 GOA131103:GOA131110 GXW131103:GXW131110 HHS131103:HHS131110 HRO131103:HRO131110 IBK131103:IBK131110 ILG131103:ILG131110 IVC131103:IVC131110 JEY131103:JEY131110 JOU131103:JOU131110 JYQ131103:JYQ131110 KIM131103:KIM131110 KSI131103:KSI131110 LCE131103:LCE131110 LMA131103:LMA131110 LVW131103:LVW131110 MFS131103:MFS131110 MPO131103:MPO131110 MZK131103:MZK131110 NJG131103:NJG131110 NTC131103:NTC131110 OCY131103:OCY131110 OMU131103:OMU131110 OWQ131103:OWQ131110 PGM131103:PGM131110 PQI131103:PQI131110 QAE131103:QAE131110 QKA131103:QKA131110 QTW131103:QTW131110 RDS131103:RDS131110 RNO131103:RNO131110 RXK131103:RXK131110 SHG131103:SHG131110 SRC131103:SRC131110 TAY131103:TAY131110 TKU131103:TKU131110 TUQ131103:TUQ131110 UEM131103:UEM131110 UOI131103:UOI131110 UYE131103:UYE131110 VIA131103:VIA131110 VRW131103:VRW131110 WBS131103:WBS131110 WLO131103:WLO131110 WVK131103:WVK131110 C196638:C196645 IY196639:IY196646 SU196639:SU196646 ACQ196639:ACQ196646 AMM196639:AMM196646 AWI196639:AWI196646 BGE196639:BGE196646 BQA196639:BQA196646 BZW196639:BZW196646 CJS196639:CJS196646 CTO196639:CTO196646 DDK196639:DDK196646 DNG196639:DNG196646 DXC196639:DXC196646 EGY196639:EGY196646 EQU196639:EQU196646 FAQ196639:FAQ196646 FKM196639:FKM196646 FUI196639:FUI196646 GEE196639:GEE196646 GOA196639:GOA196646 GXW196639:GXW196646 HHS196639:HHS196646 HRO196639:HRO196646 IBK196639:IBK196646 ILG196639:ILG196646 IVC196639:IVC196646 JEY196639:JEY196646 JOU196639:JOU196646 JYQ196639:JYQ196646 KIM196639:KIM196646 KSI196639:KSI196646 LCE196639:LCE196646 LMA196639:LMA196646 LVW196639:LVW196646 MFS196639:MFS196646 MPO196639:MPO196646 MZK196639:MZK196646 NJG196639:NJG196646 NTC196639:NTC196646 OCY196639:OCY196646 OMU196639:OMU196646 OWQ196639:OWQ196646 PGM196639:PGM196646 PQI196639:PQI196646 QAE196639:QAE196646 QKA196639:QKA196646 QTW196639:QTW196646 RDS196639:RDS196646 RNO196639:RNO196646 RXK196639:RXK196646 SHG196639:SHG196646 SRC196639:SRC196646 TAY196639:TAY196646 TKU196639:TKU196646 TUQ196639:TUQ196646 UEM196639:UEM196646 UOI196639:UOI196646 UYE196639:UYE196646 VIA196639:VIA196646 VRW196639:VRW196646 WBS196639:WBS196646 WLO196639:WLO196646 WVK196639:WVK196646 C262174:C262181 IY262175:IY262182 SU262175:SU262182 ACQ262175:ACQ262182 AMM262175:AMM262182 AWI262175:AWI262182 BGE262175:BGE262182 BQA262175:BQA262182 BZW262175:BZW262182 CJS262175:CJS262182 CTO262175:CTO262182 DDK262175:DDK262182 DNG262175:DNG262182 DXC262175:DXC262182 EGY262175:EGY262182 EQU262175:EQU262182 FAQ262175:FAQ262182 FKM262175:FKM262182 FUI262175:FUI262182 GEE262175:GEE262182 GOA262175:GOA262182 GXW262175:GXW262182 HHS262175:HHS262182 HRO262175:HRO262182 IBK262175:IBK262182 ILG262175:ILG262182 IVC262175:IVC262182 JEY262175:JEY262182 JOU262175:JOU262182 JYQ262175:JYQ262182 KIM262175:KIM262182 KSI262175:KSI262182 LCE262175:LCE262182 LMA262175:LMA262182 LVW262175:LVW262182 MFS262175:MFS262182 MPO262175:MPO262182 MZK262175:MZK262182 NJG262175:NJG262182 NTC262175:NTC262182 OCY262175:OCY262182 OMU262175:OMU262182 OWQ262175:OWQ262182 PGM262175:PGM262182 PQI262175:PQI262182 QAE262175:QAE262182 QKA262175:QKA262182 QTW262175:QTW262182 RDS262175:RDS262182 RNO262175:RNO262182 RXK262175:RXK262182 SHG262175:SHG262182 SRC262175:SRC262182 TAY262175:TAY262182 TKU262175:TKU262182 TUQ262175:TUQ262182 UEM262175:UEM262182 UOI262175:UOI262182 UYE262175:UYE262182 VIA262175:VIA262182 VRW262175:VRW262182 WBS262175:WBS262182 WLO262175:WLO262182 WVK262175:WVK262182 C327710:C327717 IY327711:IY327718 SU327711:SU327718 ACQ327711:ACQ327718 AMM327711:AMM327718 AWI327711:AWI327718 BGE327711:BGE327718 BQA327711:BQA327718 BZW327711:BZW327718 CJS327711:CJS327718 CTO327711:CTO327718 DDK327711:DDK327718 DNG327711:DNG327718 DXC327711:DXC327718 EGY327711:EGY327718 EQU327711:EQU327718 FAQ327711:FAQ327718 FKM327711:FKM327718 FUI327711:FUI327718 GEE327711:GEE327718 GOA327711:GOA327718 GXW327711:GXW327718 HHS327711:HHS327718 HRO327711:HRO327718 IBK327711:IBK327718 ILG327711:ILG327718 IVC327711:IVC327718 JEY327711:JEY327718 JOU327711:JOU327718 JYQ327711:JYQ327718 KIM327711:KIM327718 KSI327711:KSI327718 LCE327711:LCE327718 LMA327711:LMA327718 LVW327711:LVW327718 MFS327711:MFS327718 MPO327711:MPO327718 MZK327711:MZK327718 NJG327711:NJG327718 NTC327711:NTC327718 OCY327711:OCY327718 OMU327711:OMU327718 OWQ327711:OWQ327718 PGM327711:PGM327718 PQI327711:PQI327718 QAE327711:QAE327718 QKA327711:QKA327718 QTW327711:QTW327718 RDS327711:RDS327718 RNO327711:RNO327718 RXK327711:RXK327718 SHG327711:SHG327718 SRC327711:SRC327718 TAY327711:TAY327718 TKU327711:TKU327718 TUQ327711:TUQ327718 UEM327711:UEM327718 UOI327711:UOI327718 UYE327711:UYE327718 VIA327711:VIA327718 VRW327711:VRW327718 WBS327711:WBS327718 WLO327711:WLO327718 WVK327711:WVK327718 C393246:C393253 IY393247:IY393254 SU393247:SU393254 ACQ393247:ACQ393254 AMM393247:AMM393254 AWI393247:AWI393254 BGE393247:BGE393254 BQA393247:BQA393254 BZW393247:BZW393254 CJS393247:CJS393254 CTO393247:CTO393254 DDK393247:DDK393254 DNG393247:DNG393254 DXC393247:DXC393254 EGY393247:EGY393254 EQU393247:EQU393254 FAQ393247:FAQ393254 FKM393247:FKM393254 FUI393247:FUI393254 GEE393247:GEE393254 GOA393247:GOA393254 GXW393247:GXW393254 HHS393247:HHS393254 HRO393247:HRO393254 IBK393247:IBK393254 ILG393247:ILG393254 IVC393247:IVC393254 JEY393247:JEY393254 JOU393247:JOU393254 JYQ393247:JYQ393254 KIM393247:KIM393254 KSI393247:KSI393254 LCE393247:LCE393254 LMA393247:LMA393254 LVW393247:LVW393254 MFS393247:MFS393254 MPO393247:MPO393254 MZK393247:MZK393254 NJG393247:NJG393254 NTC393247:NTC393254 OCY393247:OCY393254 OMU393247:OMU393254 OWQ393247:OWQ393254 PGM393247:PGM393254 PQI393247:PQI393254 QAE393247:QAE393254 QKA393247:QKA393254 QTW393247:QTW393254 RDS393247:RDS393254 RNO393247:RNO393254 RXK393247:RXK393254 SHG393247:SHG393254 SRC393247:SRC393254 TAY393247:TAY393254 TKU393247:TKU393254 TUQ393247:TUQ393254 UEM393247:UEM393254 UOI393247:UOI393254 UYE393247:UYE393254 VIA393247:VIA393254 VRW393247:VRW393254 WBS393247:WBS393254 WLO393247:WLO393254 WVK393247:WVK393254 C458782:C458789 IY458783:IY458790 SU458783:SU458790 ACQ458783:ACQ458790 AMM458783:AMM458790 AWI458783:AWI458790 BGE458783:BGE458790 BQA458783:BQA458790 BZW458783:BZW458790 CJS458783:CJS458790 CTO458783:CTO458790 DDK458783:DDK458790 DNG458783:DNG458790 DXC458783:DXC458790 EGY458783:EGY458790 EQU458783:EQU458790 FAQ458783:FAQ458790 FKM458783:FKM458790 FUI458783:FUI458790 GEE458783:GEE458790 GOA458783:GOA458790 GXW458783:GXW458790 HHS458783:HHS458790 HRO458783:HRO458790 IBK458783:IBK458790 ILG458783:ILG458790 IVC458783:IVC458790 JEY458783:JEY458790 JOU458783:JOU458790 JYQ458783:JYQ458790 KIM458783:KIM458790 KSI458783:KSI458790 LCE458783:LCE458790 LMA458783:LMA458790 LVW458783:LVW458790 MFS458783:MFS458790 MPO458783:MPO458790 MZK458783:MZK458790 NJG458783:NJG458790 NTC458783:NTC458790 OCY458783:OCY458790 OMU458783:OMU458790 OWQ458783:OWQ458790 PGM458783:PGM458790 PQI458783:PQI458790 QAE458783:QAE458790 QKA458783:QKA458790 QTW458783:QTW458790 RDS458783:RDS458790 RNO458783:RNO458790 RXK458783:RXK458790 SHG458783:SHG458790 SRC458783:SRC458790 TAY458783:TAY458790 TKU458783:TKU458790 TUQ458783:TUQ458790 UEM458783:UEM458790 UOI458783:UOI458790 UYE458783:UYE458790 VIA458783:VIA458790 VRW458783:VRW458790 WBS458783:WBS458790 WLO458783:WLO458790 WVK458783:WVK458790 C524318:C524325 IY524319:IY524326 SU524319:SU524326 ACQ524319:ACQ524326 AMM524319:AMM524326 AWI524319:AWI524326 BGE524319:BGE524326 BQA524319:BQA524326 BZW524319:BZW524326 CJS524319:CJS524326 CTO524319:CTO524326 DDK524319:DDK524326 DNG524319:DNG524326 DXC524319:DXC524326 EGY524319:EGY524326 EQU524319:EQU524326 FAQ524319:FAQ524326 FKM524319:FKM524326 FUI524319:FUI524326 GEE524319:GEE524326 GOA524319:GOA524326 GXW524319:GXW524326 HHS524319:HHS524326 HRO524319:HRO524326 IBK524319:IBK524326 ILG524319:ILG524326 IVC524319:IVC524326 JEY524319:JEY524326 JOU524319:JOU524326 JYQ524319:JYQ524326 KIM524319:KIM524326 KSI524319:KSI524326 LCE524319:LCE524326 LMA524319:LMA524326 LVW524319:LVW524326 MFS524319:MFS524326 MPO524319:MPO524326 MZK524319:MZK524326 NJG524319:NJG524326 NTC524319:NTC524326 OCY524319:OCY524326 OMU524319:OMU524326 OWQ524319:OWQ524326 PGM524319:PGM524326 PQI524319:PQI524326 QAE524319:QAE524326 QKA524319:QKA524326 QTW524319:QTW524326 RDS524319:RDS524326 RNO524319:RNO524326 RXK524319:RXK524326 SHG524319:SHG524326 SRC524319:SRC524326 TAY524319:TAY524326 TKU524319:TKU524326 TUQ524319:TUQ524326 UEM524319:UEM524326 UOI524319:UOI524326 UYE524319:UYE524326 VIA524319:VIA524326 VRW524319:VRW524326 WBS524319:WBS524326 WLO524319:WLO524326 WVK524319:WVK524326 C589854:C589861 IY589855:IY589862 SU589855:SU589862 ACQ589855:ACQ589862 AMM589855:AMM589862 AWI589855:AWI589862 BGE589855:BGE589862 BQA589855:BQA589862 BZW589855:BZW589862 CJS589855:CJS589862 CTO589855:CTO589862 DDK589855:DDK589862 DNG589855:DNG589862 DXC589855:DXC589862 EGY589855:EGY589862 EQU589855:EQU589862 FAQ589855:FAQ589862 FKM589855:FKM589862 FUI589855:FUI589862 GEE589855:GEE589862 GOA589855:GOA589862 GXW589855:GXW589862 HHS589855:HHS589862 HRO589855:HRO589862 IBK589855:IBK589862 ILG589855:ILG589862 IVC589855:IVC589862 JEY589855:JEY589862 JOU589855:JOU589862 JYQ589855:JYQ589862 KIM589855:KIM589862 KSI589855:KSI589862 LCE589855:LCE589862 LMA589855:LMA589862 LVW589855:LVW589862 MFS589855:MFS589862 MPO589855:MPO589862 MZK589855:MZK589862 NJG589855:NJG589862 NTC589855:NTC589862 OCY589855:OCY589862 OMU589855:OMU589862 OWQ589855:OWQ589862 PGM589855:PGM589862 PQI589855:PQI589862 QAE589855:QAE589862 QKA589855:QKA589862 QTW589855:QTW589862 RDS589855:RDS589862 RNO589855:RNO589862 RXK589855:RXK589862 SHG589855:SHG589862 SRC589855:SRC589862 TAY589855:TAY589862 TKU589855:TKU589862 TUQ589855:TUQ589862 UEM589855:UEM589862 UOI589855:UOI589862 UYE589855:UYE589862 VIA589855:VIA589862 VRW589855:VRW589862 WBS589855:WBS589862 WLO589855:WLO589862 WVK589855:WVK589862 C655390:C655397 IY655391:IY655398 SU655391:SU655398 ACQ655391:ACQ655398 AMM655391:AMM655398 AWI655391:AWI655398 BGE655391:BGE655398 BQA655391:BQA655398 BZW655391:BZW655398 CJS655391:CJS655398 CTO655391:CTO655398 DDK655391:DDK655398 DNG655391:DNG655398 DXC655391:DXC655398 EGY655391:EGY655398 EQU655391:EQU655398 FAQ655391:FAQ655398 FKM655391:FKM655398 FUI655391:FUI655398 GEE655391:GEE655398 GOA655391:GOA655398 GXW655391:GXW655398 HHS655391:HHS655398 HRO655391:HRO655398 IBK655391:IBK655398 ILG655391:ILG655398 IVC655391:IVC655398 JEY655391:JEY655398 JOU655391:JOU655398 JYQ655391:JYQ655398 KIM655391:KIM655398 KSI655391:KSI655398 LCE655391:LCE655398 LMA655391:LMA655398 LVW655391:LVW655398 MFS655391:MFS655398 MPO655391:MPO655398 MZK655391:MZK655398 NJG655391:NJG655398 NTC655391:NTC655398 OCY655391:OCY655398 OMU655391:OMU655398 OWQ655391:OWQ655398 PGM655391:PGM655398 PQI655391:PQI655398 QAE655391:QAE655398 QKA655391:QKA655398 QTW655391:QTW655398 RDS655391:RDS655398 RNO655391:RNO655398 RXK655391:RXK655398 SHG655391:SHG655398 SRC655391:SRC655398 TAY655391:TAY655398 TKU655391:TKU655398 TUQ655391:TUQ655398 UEM655391:UEM655398 UOI655391:UOI655398 UYE655391:UYE655398 VIA655391:VIA655398 VRW655391:VRW655398 WBS655391:WBS655398 WLO655391:WLO655398 WVK655391:WVK655398 C720926:C720933 IY720927:IY720934 SU720927:SU720934 ACQ720927:ACQ720934 AMM720927:AMM720934 AWI720927:AWI720934 BGE720927:BGE720934 BQA720927:BQA720934 BZW720927:BZW720934 CJS720927:CJS720934 CTO720927:CTO720934 DDK720927:DDK720934 DNG720927:DNG720934 DXC720927:DXC720934 EGY720927:EGY720934 EQU720927:EQU720934 FAQ720927:FAQ720934 FKM720927:FKM720934 FUI720927:FUI720934 GEE720927:GEE720934 GOA720927:GOA720934 GXW720927:GXW720934 HHS720927:HHS720934 HRO720927:HRO720934 IBK720927:IBK720934 ILG720927:ILG720934 IVC720927:IVC720934 JEY720927:JEY720934 JOU720927:JOU720934 JYQ720927:JYQ720934 KIM720927:KIM720934 KSI720927:KSI720934 LCE720927:LCE720934 LMA720927:LMA720934 LVW720927:LVW720934 MFS720927:MFS720934 MPO720927:MPO720934 MZK720927:MZK720934 NJG720927:NJG720934 NTC720927:NTC720934 OCY720927:OCY720934 OMU720927:OMU720934 OWQ720927:OWQ720934 PGM720927:PGM720934 PQI720927:PQI720934 QAE720927:QAE720934 QKA720927:QKA720934 QTW720927:QTW720934 RDS720927:RDS720934 RNO720927:RNO720934 RXK720927:RXK720934 SHG720927:SHG720934 SRC720927:SRC720934 TAY720927:TAY720934 TKU720927:TKU720934 TUQ720927:TUQ720934 UEM720927:UEM720934 UOI720927:UOI720934 UYE720927:UYE720934 VIA720927:VIA720934 VRW720927:VRW720934 WBS720927:WBS720934 WLO720927:WLO720934 WVK720927:WVK720934 C786462:C786469 IY786463:IY786470 SU786463:SU786470 ACQ786463:ACQ786470 AMM786463:AMM786470 AWI786463:AWI786470 BGE786463:BGE786470 BQA786463:BQA786470 BZW786463:BZW786470 CJS786463:CJS786470 CTO786463:CTO786470 DDK786463:DDK786470 DNG786463:DNG786470 DXC786463:DXC786470 EGY786463:EGY786470 EQU786463:EQU786470 FAQ786463:FAQ786470 FKM786463:FKM786470 FUI786463:FUI786470 GEE786463:GEE786470 GOA786463:GOA786470 GXW786463:GXW786470 HHS786463:HHS786470 HRO786463:HRO786470 IBK786463:IBK786470 ILG786463:ILG786470 IVC786463:IVC786470 JEY786463:JEY786470 JOU786463:JOU786470 JYQ786463:JYQ786470 KIM786463:KIM786470 KSI786463:KSI786470 LCE786463:LCE786470 LMA786463:LMA786470 LVW786463:LVW786470 MFS786463:MFS786470 MPO786463:MPO786470 MZK786463:MZK786470 NJG786463:NJG786470 NTC786463:NTC786470 OCY786463:OCY786470 OMU786463:OMU786470 OWQ786463:OWQ786470 PGM786463:PGM786470 PQI786463:PQI786470 QAE786463:QAE786470 QKA786463:QKA786470 QTW786463:QTW786470 RDS786463:RDS786470 RNO786463:RNO786470 RXK786463:RXK786470 SHG786463:SHG786470 SRC786463:SRC786470 TAY786463:TAY786470 TKU786463:TKU786470 TUQ786463:TUQ786470 UEM786463:UEM786470 UOI786463:UOI786470 UYE786463:UYE786470 VIA786463:VIA786470 VRW786463:VRW786470 WBS786463:WBS786470 WLO786463:WLO786470 WVK786463:WVK786470 C851998:C852005 IY851999:IY852006 SU851999:SU852006 ACQ851999:ACQ852006 AMM851999:AMM852006 AWI851999:AWI852006 BGE851999:BGE852006 BQA851999:BQA852006 BZW851999:BZW852006 CJS851999:CJS852006 CTO851999:CTO852006 DDK851999:DDK852006 DNG851999:DNG852006 DXC851999:DXC852006 EGY851999:EGY852006 EQU851999:EQU852006 FAQ851999:FAQ852006 FKM851999:FKM852006 FUI851999:FUI852006 GEE851999:GEE852006 GOA851999:GOA852006 GXW851999:GXW852006 HHS851999:HHS852006 HRO851999:HRO852006 IBK851999:IBK852006 ILG851999:ILG852006 IVC851999:IVC852006 JEY851999:JEY852006 JOU851999:JOU852006 JYQ851999:JYQ852006 KIM851999:KIM852006 KSI851999:KSI852006 LCE851999:LCE852006 LMA851999:LMA852006 LVW851999:LVW852006 MFS851999:MFS852006 MPO851999:MPO852006 MZK851999:MZK852006 NJG851999:NJG852006 NTC851999:NTC852006 OCY851999:OCY852006 OMU851999:OMU852006 OWQ851999:OWQ852006 PGM851999:PGM852006 PQI851999:PQI852006 QAE851999:QAE852006 QKA851999:QKA852006 QTW851999:QTW852006 RDS851999:RDS852006 RNO851999:RNO852006 RXK851999:RXK852006 SHG851999:SHG852006 SRC851999:SRC852006 TAY851999:TAY852006 TKU851999:TKU852006 TUQ851999:TUQ852006 UEM851999:UEM852006 UOI851999:UOI852006 UYE851999:UYE852006 VIA851999:VIA852006 VRW851999:VRW852006 WBS851999:WBS852006 WLO851999:WLO852006 WVK851999:WVK852006 C917534:C917541 IY917535:IY917542 SU917535:SU917542 ACQ917535:ACQ917542 AMM917535:AMM917542 AWI917535:AWI917542 BGE917535:BGE917542 BQA917535:BQA917542 BZW917535:BZW917542 CJS917535:CJS917542 CTO917535:CTO917542 DDK917535:DDK917542 DNG917535:DNG917542 DXC917535:DXC917542 EGY917535:EGY917542 EQU917535:EQU917542 FAQ917535:FAQ917542 FKM917535:FKM917542 FUI917535:FUI917542 GEE917535:GEE917542 GOA917535:GOA917542 GXW917535:GXW917542 HHS917535:HHS917542 HRO917535:HRO917542 IBK917535:IBK917542 ILG917535:ILG917542 IVC917535:IVC917542 JEY917535:JEY917542 JOU917535:JOU917542 JYQ917535:JYQ917542 KIM917535:KIM917542 KSI917535:KSI917542 LCE917535:LCE917542 LMA917535:LMA917542 LVW917535:LVW917542 MFS917535:MFS917542 MPO917535:MPO917542 MZK917535:MZK917542 NJG917535:NJG917542 NTC917535:NTC917542 OCY917535:OCY917542 OMU917535:OMU917542 OWQ917535:OWQ917542 PGM917535:PGM917542 PQI917535:PQI917542 QAE917535:QAE917542 QKA917535:QKA917542 QTW917535:QTW917542 RDS917535:RDS917542 RNO917535:RNO917542 RXK917535:RXK917542 SHG917535:SHG917542 SRC917535:SRC917542 TAY917535:TAY917542 TKU917535:TKU917542 TUQ917535:TUQ917542 UEM917535:UEM917542 UOI917535:UOI917542 UYE917535:UYE917542 VIA917535:VIA917542 VRW917535:VRW917542 WBS917535:WBS917542 WLO917535:WLO917542 WVK917535:WVK917542 C983070:C983077 IY983071:IY983078 SU983071:SU983078 ACQ983071:ACQ983078 AMM983071:AMM983078 AWI983071:AWI983078 BGE983071:BGE983078 BQA983071:BQA983078 BZW983071:BZW983078 CJS983071:CJS983078 CTO983071:CTO983078 DDK983071:DDK983078 DNG983071:DNG983078 DXC983071:DXC983078 EGY983071:EGY983078 EQU983071:EQU983078 FAQ983071:FAQ983078 FKM983071:FKM983078 FUI983071:FUI983078 GEE983071:GEE983078 GOA983071:GOA983078 GXW983071:GXW983078 HHS983071:HHS983078 HRO983071:HRO983078 IBK983071:IBK983078 ILG983071:ILG983078 IVC983071:IVC983078 JEY983071:JEY983078 JOU983071:JOU983078 JYQ983071:JYQ983078 KIM983071:KIM983078 KSI983071:KSI983078 LCE983071:LCE983078 LMA983071:LMA983078 LVW983071:LVW983078 MFS983071:MFS983078 MPO983071:MPO983078 MZK983071:MZK983078 NJG983071:NJG983078 NTC983071:NTC983078 OCY983071:OCY983078 OMU983071:OMU983078 OWQ983071:OWQ983078 PGM983071:PGM983078 PQI983071:PQI983078 QAE983071:QAE983078 QKA983071:QKA983078 QTW983071:QTW983078 RDS983071:RDS983078 RNO983071:RNO983078 RXK983071:RXK983078 SHG983071:SHG983078 SRC983071:SRC983078 TAY983071:TAY983078 TKU983071:TKU983078 TUQ983071:TUQ983078 UEM983071:UEM983078 UOI983071:UOI983078 UYE983071:UYE983078 VIA983071:VIA983078 VRW983071:VRW983078 WBS983071:WBS983078 WLO983071:WLO983078 WVK983071:WVK983078 C65575:C65578 IY65576:IY65579 SU65576:SU65579 ACQ65576:ACQ65579 AMM65576:AMM65579 AWI65576:AWI65579 BGE65576:BGE65579 BQA65576:BQA65579 BZW65576:BZW65579 CJS65576:CJS65579 CTO65576:CTO65579 DDK65576:DDK65579 DNG65576:DNG65579 DXC65576:DXC65579 EGY65576:EGY65579 EQU65576:EQU65579 FAQ65576:FAQ65579 FKM65576:FKM65579 FUI65576:FUI65579 GEE65576:GEE65579 GOA65576:GOA65579 GXW65576:GXW65579 HHS65576:HHS65579 HRO65576:HRO65579 IBK65576:IBK65579 ILG65576:ILG65579 IVC65576:IVC65579 JEY65576:JEY65579 JOU65576:JOU65579 JYQ65576:JYQ65579 KIM65576:KIM65579 KSI65576:KSI65579 LCE65576:LCE65579 LMA65576:LMA65579 LVW65576:LVW65579 MFS65576:MFS65579 MPO65576:MPO65579 MZK65576:MZK65579 NJG65576:NJG65579 NTC65576:NTC65579 OCY65576:OCY65579 OMU65576:OMU65579 OWQ65576:OWQ65579 PGM65576:PGM65579 PQI65576:PQI65579 QAE65576:QAE65579 QKA65576:QKA65579 QTW65576:QTW65579 RDS65576:RDS65579 RNO65576:RNO65579 RXK65576:RXK65579 SHG65576:SHG65579 SRC65576:SRC65579 TAY65576:TAY65579 TKU65576:TKU65579 TUQ65576:TUQ65579 UEM65576:UEM65579 UOI65576:UOI65579 UYE65576:UYE65579 VIA65576:VIA65579 VRW65576:VRW65579 WBS65576:WBS65579 WLO65576:WLO65579 WVK65576:WVK65579 C131111:C131114 IY131112:IY131115 SU131112:SU131115 ACQ131112:ACQ131115 AMM131112:AMM131115 AWI131112:AWI131115 BGE131112:BGE131115 BQA131112:BQA131115 BZW131112:BZW131115 CJS131112:CJS131115 CTO131112:CTO131115 DDK131112:DDK131115 DNG131112:DNG131115 DXC131112:DXC131115 EGY131112:EGY131115 EQU131112:EQU131115 FAQ131112:FAQ131115 FKM131112:FKM131115 FUI131112:FUI131115 GEE131112:GEE131115 GOA131112:GOA131115 GXW131112:GXW131115 HHS131112:HHS131115 HRO131112:HRO131115 IBK131112:IBK131115 ILG131112:ILG131115 IVC131112:IVC131115 JEY131112:JEY131115 JOU131112:JOU131115 JYQ131112:JYQ131115 KIM131112:KIM131115 KSI131112:KSI131115 LCE131112:LCE131115 LMA131112:LMA131115 LVW131112:LVW131115 MFS131112:MFS131115 MPO131112:MPO131115 MZK131112:MZK131115 NJG131112:NJG131115 NTC131112:NTC131115 OCY131112:OCY131115 OMU131112:OMU131115 OWQ131112:OWQ131115 PGM131112:PGM131115 PQI131112:PQI131115 QAE131112:QAE131115 QKA131112:QKA131115 QTW131112:QTW131115 RDS131112:RDS131115 RNO131112:RNO131115 RXK131112:RXK131115 SHG131112:SHG131115 SRC131112:SRC131115 TAY131112:TAY131115 TKU131112:TKU131115 TUQ131112:TUQ131115 UEM131112:UEM131115 UOI131112:UOI131115 UYE131112:UYE131115 VIA131112:VIA131115 VRW131112:VRW131115 WBS131112:WBS131115 WLO131112:WLO131115 WVK131112:WVK131115 C196647:C196650 IY196648:IY196651 SU196648:SU196651 ACQ196648:ACQ196651 AMM196648:AMM196651 AWI196648:AWI196651 BGE196648:BGE196651 BQA196648:BQA196651 BZW196648:BZW196651 CJS196648:CJS196651 CTO196648:CTO196651 DDK196648:DDK196651 DNG196648:DNG196651 DXC196648:DXC196651 EGY196648:EGY196651 EQU196648:EQU196651 FAQ196648:FAQ196651 FKM196648:FKM196651 FUI196648:FUI196651 GEE196648:GEE196651 GOA196648:GOA196651 GXW196648:GXW196651 HHS196648:HHS196651 HRO196648:HRO196651 IBK196648:IBK196651 ILG196648:ILG196651 IVC196648:IVC196651 JEY196648:JEY196651 JOU196648:JOU196651 JYQ196648:JYQ196651 KIM196648:KIM196651 KSI196648:KSI196651 LCE196648:LCE196651 LMA196648:LMA196651 LVW196648:LVW196651 MFS196648:MFS196651 MPO196648:MPO196651 MZK196648:MZK196651 NJG196648:NJG196651 NTC196648:NTC196651 OCY196648:OCY196651 OMU196648:OMU196651 OWQ196648:OWQ196651 PGM196648:PGM196651 PQI196648:PQI196651 QAE196648:QAE196651 QKA196648:QKA196651 QTW196648:QTW196651 RDS196648:RDS196651 RNO196648:RNO196651 RXK196648:RXK196651 SHG196648:SHG196651 SRC196648:SRC196651 TAY196648:TAY196651 TKU196648:TKU196651 TUQ196648:TUQ196651 UEM196648:UEM196651 UOI196648:UOI196651 UYE196648:UYE196651 VIA196648:VIA196651 VRW196648:VRW196651 WBS196648:WBS196651 WLO196648:WLO196651 WVK196648:WVK196651 C262183:C262186 IY262184:IY262187 SU262184:SU262187 ACQ262184:ACQ262187 AMM262184:AMM262187 AWI262184:AWI262187 BGE262184:BGE262187 BQA262184:BQA262187 BZW262184:BZW262187 CJS262184:CJS262187 CTO262184:CTO262187 DDK262184:DDK262187 DNG262184:DNG262187 DXC262184:DXC262187 EGY262184:EGY262187 EQU262184:EQU262187 FAQ262184:FAQ262187 FKM262184:FKM262187 FUI262184:FUI262187 GEE262184:GEE262187 GOA262184:GOA262187 GXW262184:GXW262187 HHS262184:HHS262187 HRO262184:HRO262187 IBK262184:IBK262187 ILG262184:ILG262187 IVC262184:IVC262187 JEY262184:JEY262187 JOU262184:JOU262187 JYQ262184:JYQ262187 KIM262184:KIM262187 KSI262184:KSI262187 LCE262184:LCE262187 LMA262184:LMA262187 LVW262184:LVW262187 MFS262184:MFS262187 MPO262184:MPO262187 MZK262184:MZK262187 NJG262184:NJG262187 NTC262184:NTC262187 OCY262184:OCY262187 OMU262184:OMU262187 OWQ262184:OWQ262187 PGM262184:PGM262187 PQI262184:PQI262187 QAE262184:QAE262187 QKA262184:QKA262187 QTW262184:QTW262187 RDS262184:RDS262187 RNO262184:RNO262187 RXK262184:RXK262187 SHG262184:SHG262187 SRC262184:SRC262187 TAY262184:TAY262187 TKU262184:TKU262187 TUQ262184:TUQ262187 UEM262184:UEM262187 UOI262184:UOI262187 UYE262184:UYE262187 VIA262184:VIA262187 VRW262184:VRW262187 WBS262184:WBS262187 WLO262184:WLO262187 WVK262184:WVK262187 C327719:C327722 IY327720:IY327723 SU327720:SU327723 ACQ327720:ACQ327723 AMM327720:AMM327723 AWI327720:AWI327723 BGE327720:BGE327723 BQA327720:BQA327723 BZW327720:BZW327723 CJS327720:CJS327723 CTO327720:CTO327723 DDK327720:DDK327723 DNG327720:DNG327723 DXC327720:DXC327723 EGY327720:EGY327723 EQU327720:EQU327723 FAQ327720:FAQ327723 FKM327720:FKM327723 FUI327720:FUI327723 GEE327720:GEE327723 GOA327720:GOA327723 GXW327720:GXW327723 HHS327720:HHS327723 HRO327720:HRO327723 IBK327720:IBK327723 ILG327720:ILG327723 IVC327720:IVC327723 JEY327720:JEY327723 JOU327720:JOU327723 JYQ327720:JYQ327723 KIM327720:KIM327723 KSI327720:KSI327723 LCE327720:LCE327723 LMA327720:LMA327723 LVW327720:LVW327723 MFS327720:MFS327723 MPO327720:MPO327723 MZK327720:MZK327723 NJG327720:NJG327723 NTC327720:NTC327723 OCY327720:OCY327723 OMU327720:OMU327723 OWQ327720:OWQ327723 PGM327720:PGM327723 PQI327720:PQI327723 QAE327720:QAE327723 QKA327720:QKA327723 QTW327720:QTW327723 RDS327720:RDS327723 RNO327720:RNO327723 RXK327720:RXK327723 SHG327720:SHG327723 SRC327720:SRC327723 TAY327720:TAY327723 TKU327720:TKU327723 TUQ327720:TUQ327723 UEM327720:UEM327723 UOI327720:UOI327723 UYE327720:UYE327723 VIA327720:VIA327723 VRW327720:VRW327723 WBS327720:WBS327723 WLO327720:WLO327723 WVK327720:WVK327723 C393255:C393258 IY393256:IY393259 SU393256:SU393259 ACQ393256:ACQ393259 AMM393256:AMM393259 AWI393256:AWI393259 BGE393256:BGE393259 BQA393256:BQA393259 BZW393256:BZW393259 CJS393256:CJS393259 CTO393256:CTO393259 DDK393256:DDK393259 DNG393256:DNG393259 DXC393256:DXC393259 EGY393256:EGY393259 EQU393256:EQU393259 FAQ393256:FAQ393259 FKM393256:FKM393259 FUI393256:FUI393259 GEE393256:GEE393259 GOA393256:GOA393259 GXW393256:GXW393259 HHS393256:HHS393259 HRO393256:HRO393259 IBK393256:IBK393259 ILG393256:ILG393259 IVC393256:IVC393259 JEY393256:JEY393259 JOU393256:JOU393259 JYQ393256:JYQ393259 KIM393256:KIM393259 KSI393256:KSI393259 LCE393256:LCE393259 LMA393256:LMA393259 LVW393256:LVW393259 MFS393256:MFS393259 MPO393256:MPO393259 MZK393256:MZK393259 NJG393256:NJG393259 NTC393256:NTC393259 OCY393256:OCY393259 OMU393256:OMU393259 OWQ393256:OWQ393259 PGM393256:PGM393259 PQI393256:PQI393259 QAE393256:QAE393259 QKA393256:QKA393259 QTW393256:QTW393259 RDS393256:RDS393259 RNO393256:RNO393259 RXK393256:RXK393259 SHG393256:SHG393259 SRC393256:SRC393259 TAY393256:TAY393259 TKU393256:TKU393259 TUQ393256:TUQ393259 UEM393256:UEM393259 UOI393256:UOI393259 UYE393256:UYE393259 VIA393256:VIA393259 VRW393256:VRW393259 WBS393256:WBS393259 WLO393256:WLO393259 WVK393256:WVK393259 C458791:C458794 IY458792:IY458795 SU458792:SU458795 ACQ458792:ACQ458795 AMM458792:AMM458795 AWI458792:AWI458795 BGE458792:BGE458795 BQA458792:BQA458795 BZW458792:BZW458795 CJS458792:CJS458795 CTO458792:CTO458795 DDK458792:DDK458795 DNG458792:DNG458795 DXC458792:DXC458795 EGY458792:EGY458795 EQU458792:EQU458795 FAQ458792:FAQ458795 FKM458792:FKM458795 FUI458792:FUI458795 GEE458792:GEE458795 GOA458792:GOA458795 GXW458792:GXW458795 HHS458792:HHS458795 HRO458792:HRO458795 IBK458792:IBK458795 ILG458792:ILG458795 IVC458792:IVC458795 JEY458792:JEY458795 JOU458792:JOU458795 JYQ458792:JYQ458795 KIM458792:KIM458795 KSI458792:KSI458795 LCE458792:LCE458795 LMA458792:LMA458795 LVW458792:LVW458795 MFS458792:MFS458795 MPO458792:MPO458795 MZK458792:MZK458795 NJG458792:NJG458795 NTC458792:NTC458795 OCY458792:OCY458795 OMU458792:OMU458795 OWQ458792:OWQ458795 PGM458792:PGM458795 PQI458792:PQI458795 QAE458792:QAE458795 QKA458792:QKA458795 QTW458792:QTW458795 RDS458792:RDS458795 RNO458792:RNO458795 RXK458792:RXK458795 SHG458792:SHG458795 SRC458792:SRC458795 TAY458792:TAY458795 TKU458792:TKU458795 TUQ458792:TUQ458795 UEM458792:UEM458795 UOI458792:UOI458795 UYE458792:UYE458795 VIA458792:VIA458795 VRW458792:VRW458795 WBS458792:WBS458795 WLO458792:WLO458795 WVK458792:WVK458795 C524327:C524330 IY524328:IY524331 SU524328:SU524331 ACQ524328:ACQ524331 AMM524328:AMM524331 AWI524328:AWI524331 BGE524328:BGE524331 BQA524328:BQA524331 BZW524328:BZW524331 CJS524328:CJS524331 CTO524328:CTO524331 DDK524328:DDK524331 DNG524328:DNG524331 DXC524328:DXC524331 EGY524328:EGY524331 EQU524328:EQU524331 FAQ524328:FAQ524331 FKM524328:FKM524331 FUI524328:FUI524331 GEE524328:GEE524331 GOA524328:GOA524331 GXW524328:GXW524331 HHS524328:HHS524331 HRO524328:HRO524331 IBK524328:IBK524331 ILG524328:ILG524331 IVC524328:IVC524331 JEY524328:JEY524331 JOU524328:JOU524331 JYQ524328:JYQ524331 KIM524328:KIM524331 KSI524328:KSI524331 LCE524328:LCE524331 LMA524328:LMA524331 LVW524328:LVW524331 MFS524328:MFS524331 MPO524328:MPO524331 MZK524328:MZK524331 NJG524328:NJG524331 NTC524328:NTC524331 OCY524328:OCY524331 OMU524328:OMU524331 OWQ524328:OWQ524331 PGM524328:PGM524331 PQI524328:PQI524331 QAE524328:QAE524331 QKA524328:QKA524331 QTW524328:QTW524331 RDS524328:RDS524331 RNO524328:RNO524331 RXK524328:RXK524331 SHG524328:SHG524331 SRC524328:SRC524331 TAY524328:TAY524331 TKU524328:TKU524331 TUQ524328:TUQ524331 UEM524328:UEM524331 UOI524328:UOI524331 UYE524328:UYE524331 VIA524328:VIA524331 VRW524328:VRW524331 WBS524328:WBS524331 WLO524328:WLO524331 WVK524328:WVK524331 C589863:C589866 IY589864:IY589867 SU589864:SU589867 ACQ589864:ACQ589867 AMM589864:AMM589867 AWI589864:AWI589867 BGE589864:BGE589867 BQA589864:BQA589867 BZW589864:BZW589867 CJS589864:CJS589867 CTO589864:CTO589867 DDK589864:DDK589867 DNG589864:DNG589867 DXC589864:DXC589867 EGY589864:EGY589867 EQU589864:EQU589867 FAQ589864:FAQ589867 FKM589864:FKM589867 FUI589864:FUI589867 GEE589864:GEE589867 GOA589864:GOA589867 GXW589864:GXW589867 HHS589864:HHS589867 HRO589864:HRO589867 IBK589864:IBK589867 ILG589864:ILG589867 IVC589864:IVC589867 JEY589864:JEY589867 JOU589864:JOU589867 JYQ589864:JYQ589867 KIM589864:KIM589867 KSI589864:KSI589867 LCE589864:LCE589867 LMA589864:LMA589867 LVW589864:LVW589867 MFS589864:MFS589867 MPO589864:MPO589867 MZK589864:MZK589867 NJG589864:NJG589867 NTC589864:NTC589867 OCY589864:OCY589867 OMU589864:OMU589867 OWQ589864:OWQ589867 PGM589864:PGM589867 PQI589864:PQI589867 QAE589864:QAE589867 QKA589864:QKA589867 QTW589864:QTW589867 RDS589864:RDS589867 RNO589864:RNO589867 RXK589864:RXK589867 SHG589864:SHG589867 SRC589864:SRC589867 TAY589864:TAY589867 TKU589864:TKU589867 TUQ589864:TUQ589867 UEM589864:UEM589867 UOI589864:UOI589867 UYE589864:UYE589867 VIA589864:VIA589867 VRW589864:VRW589867 WBS589864:WBS589867 WLO589864:WLO589867 WVK589864:WVK589867 C655399:C655402 IY655400:IY655403 SU655400:SU655403 ACQ655400:ACQ655403 AMM655400:AMM655403 AWI655400:AWI655403 BGE655400:BGE655403 BQA655400:BQA655403 BZW655400:BZW655403 CJS655400:CJS655403 CTO655400:CTO655403 DDK655400:DDK655403 DNG655400:DNG655403 DXC655400:DXC655403 EGY655400:EGY655403 EQU655400:EQU655403 FAQ655400:FAQ655403 FKM655400:FKM655403 FUI655400:FUI655403 GEE655400:GEE655403 GOA655400:GOA655403 GXW655400:GXW655403 HHS655400:HHS655403 HRO655400:HRO655403 IBK655400:IBK655403 ILG655400:ILG655403 IVC655400:IVC655403 JEY655400:JEY655403 JOU655400:JOU655403 JYQ655400:JYQ655403 KIM655400:KIM655403 KSI655400:KSI655403 LCE655400:LCE655403 LMA655400:LMA655403 LVW655400:LVW655403 MFS655400:MFS655403 MPO655400:MPO655403 MZK655400:MZK655403 NJG655400:NJG655403 NTC655400:NTC655403 OCY655400:OCY655403 OMU655400:OMU655403 OWQ655400:OWQ655403 PGM655400:PGM655403 PQI655400:PQI655403 QAE655400:QAE655403 QKA655400:QKA655403 QTW655400:QTW655403 RDS655400:RDS655403 RNO655400:RNO655403 RXK655400:RXK655403 SHG655400:SHG655403 SRC655400:SRC655403 TAY655400:TAY655403 TKU655400:TKU655403 TUQ655400:TUQ655403 UEM655400:UEM655403 UOI655400:UOI655403 UYE655400:UYE655403 VIA655400:VIA655403 VRW655400:VRW655403 WBS655400:WBS655403 WLO655400:WLO655403 WVK655400:WVK655403 C720935:C720938 IY720936:IY720939 SU720936:SU720939 ACQ720936:ACQ720939 AMM720936:AMM720939 AWI720936:AWI720939 BGE720936:BGE720939 BQA720936:BQA720939 BZW720936:BZW720939 CJS720936:CJS720939 CTO720936:CTO720939 DDK720936:DDK720939 DNG720936:DNG720939 DXC720936:DXC720939 EGY720936:EGY720939 EQU720936:EQU720939 FAQ720936:FAQ720939 FKM720936:FKM720939 FUI720936:FUI720939 GEE720936:GEE720939 GOA720936:GOA720939 GXW720936:GXW720939 HHS720936:HHS720939 HRO720936:HRO720939 IBK720936:IBK720939 ILG720936:ILG720939 IVC720936:IVC720939 JEY720936:JEY720939 JOU720936:JOU720939 JYQ720936:JYQ720939 KIM720936:KIM720939 KSI720936:KSI720939 LCE720936:LCE720939 LMA720936:LMA720939 LVW720936:LVW720939 MFS720936:MFS720939 MPO720936:MPO720939 MZK720936:MZK720939 NJG720936:NJG720939 NTC720936:NTC720939 OCY720936:OCY720939 OMU720936:OMU720939 OWQ720936:OWQ720939 PGM720936:PGM720939 PQI720936:PQI720939 QAE720936:QAE720939 QKA720936:QKA720939 QTW720936:QTW720939 RDS720936:RDS720939 RNO720936:RNO720939 RXK720936:RXK720939 SHG720936:SHG720939 SRC720936:SRC720939 TAY720936:TAY720939 TKU720936:TKU720939 TUQ720936:TUQ720939 UEM720936:UEM720939 UOI720936:UOI720939 UYE720936:UYE720939 VIA720936:VIA720939 VRW720936:VRW720939 WBS720936:WBS720939 WLO720936:WLO720939 WVK720936:WVK720939 C786471:C786474 IY786472:IY786475 SU786472:SU786475 ACQ786472:ACQ786475 AMM786472:AMM786475 AWI786472:AWI786475 BGE786472:BGE786475 BQA786472:BQA786475 BZW786472:BZW786475 CJS786472:CJS786475 CTO786472:CTO786475 DDK786472:DDK786475 DNG786472:DNG786475 DXC786472:DXC786475 EGY786472:EGY786475 EQU786472:EQU786475 FAQ786472:FAQ786475 FKM786472:FKM786475 FUI786472:FUI786475 GEE786472:GEE786475 GOA786472:GOA786475 GXW786472:GXW786475 HHS786472:HHS786475 HRO786472:HRO786475 IBK786472:IBK786475 ILG786472:ILG786475 IVC786472:IVC786475 JEY786472:JEY786475 JOU786472:JOU786475 JYQ786472:JYQ786475 KIM786472:KIM786475 KSI786472:KSI786475 LCE786472:LCE786475 LMA786472:LMA786475 LVW786472:LVW786475 MFS786472:MFS786475 MPO786472:MPO786475 MZK786472:MZK786475 NJG786472:NJG786475 NTC786472:NTC786475 OCY786472:OCY786475 OMU786472:OMU786475 OWQ786472:OWQ786475 PGM786472:PGM786475 PQI786472:PQI786475 QAE786472:QAE786475 QKA786472:QKA786475 QTW786472:QTW786475 RDS786472:RDS786475 RNO786472:RNO786475 RXK786472:RXK786475 SHG786472:SHG786475 SRC786472:SRC786475 TAY786472:TAY786475 TKU786472:TKU786475 TUQ786472:TUQ786475 UEM786472:UEM786475 UOI786472:UOI786475 UYE786472:UYE786475 VIA786472:VIA786475 VRW786472:VRW786475 WBS786472:WBS786475 WLO786472:WLO786475 WVK786472:WVK786475 C852007:C852010 IY852008:IY852011 SU852008:SU852011 ACQ852008:ACQ852011 AMM852008:AMM852011 AWI852008:AWI852011 BGE852008:BGE852011 BQA852008:BQA852011 BZW852008:BZW852011 CJS852008:CJS852011 CTO852008:CTO852011 DDK852008:DDK852011 DNG852008:DNG852011 DXC852008:DXC852011 EGY852008:EGY852011 EQU852008:EQU852011 FAQ852008:FAQ852011 FKM852008:FKM852011 FUI852008:FUI852011 GEE852008:GEE852011 GOA852008:GOA852011 GXW852008:GXW852011 HHS852008:HHS852011 HRO852008:HRO852011 IBK852008:IBK852011 ILG852008:ILG852011 IVC852008:IVC852011 JEY852008:JEY852011 JOU852008:JOU852011 JYQ852008:JYQ852011 KIM852008:KIM852011 KSI852008:KSI852011 LCE852008:LCE852011 LMA852008:LMA852011 LVW852008:LVW852011 MFS852008:MFS852011 MPO852008:MPO852011 MZK852008:MZK852011 NJG852008:NJG852011 NTC852008:NTC852011 OCY852008:OCY852011 OMU852008:OMU852011 OWQ852008:OWQ852011 PGM852008:PGM852011 PQI852008:PQI852011 QAE852008:QAE852011 QKA852008:QKA852011 QTW852008:QTW852011 RDS852008:RDS852011 RNO852008:RNO852011 RXK852008:RXK852011 SHG852008:SHG852011 SRC852008:SRC852011 TAY852008:TAY852011 TKU852008:TKU852011 TUQ852008:TUQ852011 UEM852008:UEM852011 UOI852008:UOI852011 UYE852008:UYE852011 VIA852008:VIA852011 VRW852008:VRW852011 WBS852008:WBS852011 WLO852008:WLO852011 WVK852008:WVK852011 C917543:C917546 IY917544:IY917547 SU917544:SU917547 ACQ917544:ACQ917547 AMM917544:AMM917547 AWI917544:AWI917547 BGE917544:BGE917547 BQA917544:BQA917547 BZW917544:BZW917547 CJS917544:CJS917547 CTO917544:CTO917547 DDK917544:DDK917547 DNG917544:DNG917547 DXC917544:DXC917547 EGY917544:EGY917547 EQU917544:EQU917547 FAQ917544:FAQ917547 FKM917544:FKM917547 FUI917544:FUI917547 GEE917544:GEE917547 GOA917544:GOA917547 GXW917544:GXW917547 HHS917544:HHS917547 HRO917544:HRO917547 IBK917544:IBK917547 ILG917544:ILG917547 IVC917544:IVC917547 JEY917544:JEY917547 JOU917544:JOU917547 JYQ917544:JYQ917547 KIM917544:KIM917547 KSI917544:KSI917547 LCE917544:LCE917547 LMA917544:LMA917547 LVW917544:LVW917547 MFS917544:MFS917547 MPO917544:MPO917547 MZK917544:MZK917547 NJG917544:NJG917547 NTC917544:NTC917547 OCY917544:OCY917547 OMU917544:OMU917547 OWQ917544:OWQ917547 PGM917544:PGM917547 PQI917544:PQI917547 QAE917544:QAE917547 QKA917544:QKA917547 QTW917544:QTW917547 RDS917544:RDS917547 RNO917544:RNO917547 RXK917544:RXK917547 SHG917544:SHG917547 SRC917544:SRC917547 TAY917544:TAY917547 TKU917544:TKU917547 TUQ917544:TUQ917547 UEM917544:UEM917547 UOI917544:UOI917547 UYE917544:UYE917547 VIA917544:VIA917547 VRW917544:VRW917547 WBS917544:WBS917547 WLO917544:WLO917547 WVK917544:WVK917547 C983079:C983082 IY983080:IY983083 SU983080:SU983083 ACQ983080:ACQ983083 AMM983080:AMM983083 AWI983080:AWI983083 BGE983080:BGE983083 BQA983080:BQA983083 BZW983080:BZW983083 CJS983080:CJS983083 CTO983080:CTO983083 DDK983080:DDK983083 DNG983080:DNG983083 DXC983080:DXC983083 EGY983080:EGY983083 EQU983080:EQU983083 FAQ983080:FAQ983083 FKM983080:FKM983083 FUI983080:FUI983083 GEE983080:GEE983083 GOA983080:GOA983083 GXW983080:GXW983083 HHS983080:HHS983083 HRO983080:HRO983083 IBK983080:IBK983083 ILG983080:ILG983083 IVC983080:IVC983083 JEY983080:JEY983083 JOU983080:JOU983083 JYQ983080:JYQ983083 KIM983080:KIM983083 KSI983080:KSI983083 LCE983080:LCE983083 LMA983080:LMA983083 LVW983080:LVW983083 MFS983080:MFS983083 MPO983080:MPO983083 MZK983080:MZK983083 NJG983080:NJG983083 NTC983080:NTC983083 OCY983080:OCY983083 OMU983080:OMU983083 OWQ983080:OWQ983083 PGM983080:PGM983083 PQI983080:PQI983083 QAE983080:QAE983083 QKA983080:QKA983083 QTW983080:QTW983083 RDS983080:RDS983083 RNO983080:RNO983083 RXK983080:RXK983083 SHG983080:SHG983083 SRC983080:SRC983083 TAY983080:TAY983083 TKU983080:TKU983083 TUQ983080:TUQ983083 UEM983080:UEM983083 UOI983080:UOI983083 UYE983080:UYE983083 VIA983080:VIA983083 VRW983080:VRW983083 WBS983080:WBS983083 WLO983080:WLO983083 WVK983080:WVK983083 SU13:SU26 ACQ13:ACQ26 AMM13:AMM26 IY13:IY26 WVK13:WVK26 WLO13:WLO26 WBS13:WBS26 VRW13:VRW26 VIA13:VIA26 UYE13:UYE26 UOI13:UOI26 UEM13:UEM26 TUQ13:TUQ26 TKU13:TKU26 TAY13:TAY26 SRC13:SRC26 SHG13:SHG26 RXK13:RXK26 RNO13:RNO26 RDS13:RDS26 QTW13:QTW26 QKA13:QKA26 QAE13:QAE26 PQI13:PQI26 PGM13:PGM26 OWQ13:OWQ26 OMU13:OMU26 OCY13:OCY26 NTC13:NTC26 NJG13:NJG26 MZK13:MZK26 MPO13:MPO26 MFS13:MFS26 LVW13:LVW26 LMA13:LMA26 LCE13:LCE26 KSI13:KSI26 KIM13:KIM26 JYQ13:JYQ26 JOU13:JOU26 JEY13:JEY26 IVC13:IVC26 ILG13:ILG26 IBK13:IBK26 HRO13:HRO26 HHS13:HHS26 GXW13:GXW26 GOA13:GOA26 GEE13:GEE26 FUI13:FUI26 FKM13:FKM26 FAQ13:FAQ26 EQU13:EQU26 EGY13:EGY26 DXC13:DXC26 DNG13:DNG26 DDK13:DDK26 CTO13:CTO26 CJS13:CJS26 BZW13:BZW26 C43 C48 IY45:IY48 SU45:SU48 ACQ45:ACQ48 AMM45:AMM48 AWI45:AWI48 BGE45:BGE48 BQA45:BQA48 BZW45:BZW48 CJS45:CJS48 CTO45:CTO48 DDK45:DDK48 DNG45:DNG48 DXC45:DXC48 EGY45:EGY48 EQU45:EQU48 FAQ45:FAQ48 FKM45:FKM48 FUI45:FUI48 GEE45:GEE48 GOA45:GOA48 GXW45:GXW48 HHS45:HHS48 HRO45:HRO48 IBK45:IBK48 ILG45:ILG48 IVC45:IVC48 JEY45:JEY48 JOU45:JOU48 JYQ45:JYQ48 KIM45:KIM48 KSI45:KSI48 LCE45:LCE48 LMA45:LMA48 LVW45:LVW48 MFS45:MFS48 MPO45:MPO48 MZK45:MZK48 NJG45:NJG48 NTC45:NTC48 OCY45:OCY48 OMU45:OMU48 OWQ45:OWQ48 PGM45:PGM48 PQI45:PQI48 QAE45:QAE48 QKA45:QKA48 QTW45:QTW48 RDS45:RDS48 RNO45:RNO48 RXK45:RXK48 SHG45:SHG48 SRC45:SRC48 TAY45:TAY48 TKU45:TKU48 TUQ45:TUQ48 UEM45:UEM48 UOI45:UOI48 UYE45:UYE48 VIA45:VIA48 VRW45:VRW48 WBS45:WBS48 WLO45:WLO48 WVK45:WVK48"/>
  </dataValidations>
  <pageMargins left="0.7" right="0.7" top="0.75" bottom="0.75" header="0.3" footer="0.3"/>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5"/>
  <sheetViews>
    <sheetView topLeftCell="A13" workbookViewId="0">
      <selection activeCell="C62" sqref="C62"/>
    </sheetView>
  </sheetViews>
  <sheetFormatPr defaultColWidth="8.88671875" defaultRowHeight="14.4" x14ac:dyDescent="0.3"/>
  <cols>
    <col min="1" max="1" width="8.88671875" style="88"/>
    <col min="2" max="8" width="16.88671875" style="88" customWidth="1"/>
    <col min="9" max="9" width="13.33203125" style="88" customWidth="1"/>
    <col min="10" max="16384" width="8.88671875" style="88"/>
  </cols>
  <sheetData>
    <row r="1" spans="1:9" ht="16.2" thickBot="1" x14ac:dyDescent="0.35">
      <c r="A1" s="85" t="s">
        <v>36</v>
      </c>
      <c r="B1" s="86"/>
      <c r="C1" s="86"/>
      <c r="D1" s="86"/>
      <c r="E1" s="86"/>
      <c r="F1" s="86"/>
      <c r="G1" s="86"/>
      <c r="H1" s="87"/>
    </row>
    <row r="2" spans="1:9" ht="15" thickBot="1" x14ac:dyDescent="0.35"/>
    <row r="3" spans="1:9" ht="48" customHeight="1" x14ac:dyDescent="0.3">
      <c r="A3" s="89"/>
      <c r="B3" s="90" t="s">
        <v>26</v>
      </c>
      <c r="C3" s="90" t="s">
        <v>30</v>
      </c>
      <c r="D3" s="90" t="s">
        <v>16</v>
      </c>
      <c r="E3" s="90" t="s">
        <v>0</v>
      </c>
      <c r="F3" s="90" t="s">
        <v>17</v>
      </c>
      <c r="G3" s="90" t="s">
        <v>18</v>
      </c>
      <c r="H3" s="90" t="s">
        <v>29</v>
      </c>
      <c r="I3" s="91" t="s">
        <v>19</v>
      </c>
    </row>
    <row r="4" spans="1:9" x14ac:dyDescent="0.3">
      <c r="A4" s="24">
        <v>1</v>
      </c>
      <c r="B4" s="35"/>
      <c r="C4" s="25"/>
      <c r="D4" s="15"/>
      <c r="E4" s="15"/>
      <c r="F4" s="15"/>
      <c r="G4" s="16"/>
      <c r="H4" s="26"/>
      <c r="I4" s="27">
        <f t="shared" ref="I4:I68" si="0">H4*G4</f>
        <v>0</v>
      </c>
    </row>
    <row r="5" spans="1:9" x14ac:dyDescent="0.3">
      <c r="A5" s="24">
        <v>2</v>
      </c>
      <c r="B5" s="35"/>
      <c r="C5" s="15"/>
      <c r="D5" s="15"/>
      <c r="E5" s="15"/>
      <c r="F5" s="15"/>
      <c r="G5" s="16"/>
      <c r="H5" s="26"/>
      <c r="I5" s="27">
        <f t="shared" si="0"/>
        <v>0</v>
      </c>
    </row>
    <row r="6" spans="1:9" x14ac:dyDescent="0.3">
      <c r="A6" s="24">
        <v>3</v>
      </c>
      <c r="B6" s="35"/>
      <c r="C6" s="15"/>
      <c r="D6" s="15"/>
      <c r="E6" s="15"/>
      <c r="F6" s="15"/>
      <c r="G6" s="16"/>
      <c r="H6" s="26"/>
      <c r="I6" s="27">
        <f t="shared" si="0"/>
        <v>0</v>
      </c>
    </row>
    <row r="7" spans="1:9" x14ac:dyDescent="0.3">
      <c r="A7" s="24">
        <v>4</v>
      </c>
      <c r="B7" s="35"/>
      <c r="C7" s="15"/>
      <c r="D7" s="15"/>
      <c r="E7" s="15"/>
      <c r="F7" s="15"/>
      <c r="G7" s="16"/>
      <c r="H7" s="26"/>
      <c r="I7" s="27">
        <f t="shared" si="0"/>
        <v>0</v>
      </c>
    </row>
    <row r="8" spans="1:9" x14ac:dyDescent="0.3">
      <c r="A8" s="24">
        <v>5</v>
      </c>
      <c r="B8" s="35"/>
      <c r="C8" s="15"/>
      <c r="D8" s="15"/>
      <c r="E8" s="15"/>
      <c r="F8" s="15"/>
      <c r="G8" s="16"/>
      <c r="H8" s="26"/>
      <c r="I8" s="27">
        <f t="shared" si="0"/>
        <v>0</v>
      </c>
    </row>
    <row r="9" spans="1:9" x14ac:dyDescent="0.3">
      <c r="A9" s="24">
        <v>6</v>
      </c>
      <c r="B9" s="35"/>
      <c r="C9" s="15"/>
      <c r="D9" s="15"/>
      <c r="E9" s="15"/>
      <c r="F9" s="15"/>
      <c r="G9" s="16"/>
      <c r="H9" s="26"/>
      <c r="I9" s="27">
        <f t="shared" si="0"/>
        <v>0</v>
      </c>
    </row>
    <row r="10" spans="1:9" x14ac:dyDescent="0.3">
      <c r="A10" s="24">
        <v>7</v>
      </c>
      <c r="B10" s="35"/>
      <c r="C10" s="15"/>
      <c r="D10" s="15"/>
      <c r="E10" s="15"/>
      <c r="F10" s="15"/>
      <c r="G10" s="16"/>
      <c r="H10" s="26"/>
      <c r="I10" s="27">
        <f t="shared" si="0"/>
        <v>0</v>
      </c>
    </row>
    <row r="11" spans="1:9" x14ac:dyDescent="0.3">
      <c r="A11" s="24">
        <v>8</v>
      </c>
      <c r="B11" s="35"/>
      <c r="C11" s="15"/>
      <c r="D11" s="15"/>
      <c r="E11" s="15"/>
      <c r="F11" s="15"/>
      <c r="G11" s="16"/>
      <c r="H11" s="26"/>
      <c r="I11" s="27">
        <f t="shared" si="0"/>
        <v>0</v>
      </c>
    </row>
    <row r="12" spans="1:9" x14ac:dyDescent="0.3">
      <c r="A12" s="24">
        <v>9</v>
      </c>
      <c r="B12" s="35"/>
      <c r="C12" s="15"/>
      <c r="D12" s="15"/>
      <c r="E12" s="15"/>
      <c r="F12" s="15"/>
      <c r="G12" s="16"/>
      <c r="H12" s="26"/>
      <c r="I12" s="27">
        <f t="shared" si="0"/>
        <v>0</v>
      </c>
    </row>
    <row r="13" spans="1:9" x14ac:dyDescent="0.3">
      <c r="A13" s="24">
        <v>10</v>
      </c>
      <c r="B13" s="35"/>
      <c r="C13" s="15"/>
      <c r="D13" s="15"/>
      <c r="E13" s="15"/>
      <c r="F13" s="15"/>
      <c r="G13" s="16"/>
      <c r="H13" s="26"/>
      <c r="I13" s="27">
        <f t="shared" si="0"/>
        <v>0</v>
      </c>
    </row>
    <row r="14" spans="1:9" x14ac:dyDescent="0.3">
      <c r="A14" s="24">
        <v>11</v>
      </c>
      <c r="B14" s="35"/>
      <c r="C14" s="15"/>
      <c r="D14" s="15"/>
      <c r="E14" s="15"/>
      <c r="F14" s="15"/>
      <c r="G14" s="16"/>
      <c r="H14" s="26"/>
      <c r="I14" s="27">
        <f t="shared" si="0"/>
        <v>0</v>
      </c>
    </row>
    <row r="15" spans="1:9" x14ac:dyDescent="0.3">
      <c r="A15" s="24">
        <v>12</v>
      </c>
      <c r="B15" s="35"/>
      <c r="C15" s="15"/>
      <c r="D15" s="15"/>
      <c r="E15" s="15"/>
      <c r="F15" s="15"/>
      <c r="G15" s="16"/>
      <c r="H15" s="26"/>
      <c r="I15" s="27">
        <f t="shared" si="0"/>
        <v>0</v>
      </c>
    </row>
    <row r="16" spans="1:9" x14ac:dyDescent="0.3">
      <c r="A16" s="24">
        <v>13</v>
      </c>
      <c r="B16" s="35"/>
      <c r="C16" s="15"/>
      <c r="D16" s="15"/>
      <c r="E16" s="15"/>
      <c r="F16" s="15"/>
      <c r="G16" s="16"/>
      <c r="H16" s="26"/>
      <c r="I16" s="27">
        <f t="shared" si="0"/>
        <v>0</v>
      </c>
    </row>
    <row r="17" spans="1:9" x14ac:dyDescent="0.3">
      <c r="A17" s="24">
        <v>14</v>
      </c>
      <c r="B17" s="35"/>
      <c r="C17" s="15"/>
      <c r="D17" s="15"/>
      <c r="E17" s="15"/>
      <c r="F17" s="15"/>
      <c r="G17" s="16"/>
      <c r="H17" s="26"/>
      <c r="I17" s="27">
        <f t="shared" si="0"/>
        <v>0</v>
      </c>
    </row>
    <row r="18" spans="1:9" x14ac:dyDescent="0.3">
      <c r="A18" s="24">
        <v>15</v>
      </c>
      <c r="B18" s="35"/>
      <c r="C18" s="15"/>
      <c r="D18" s="15"/>
      <c r="E18" s="15"/>
      <c r="F18" s="15"/>
      <c r="G18" s="16"/>
      <c r="H18" s="26"/>
      <c r="I18" s="27">
        <f t="shared" si="0"/>
        <v>0</v>
      </c>
    </row>
    <row r="19" spans="1:9" x14ac:dyDescent="0.3">
      <c r="A19" s="24">
        <v>16</v>
      </c>
      <c r="B19" s="35"/>
      <c r="C19" s="15"/>
      <c r="D19" s="15"/>
      <c r="E19" s="15"/>
      <c r="F19" s="15"/>
      <c r="G19" s="16"/>
      <c r="H19" s="26"/>
      <c r="I19" s="27">
        <f t="shared" si="0"/>
        <v>0</v>
      </c>
    </row>
    <row r="20" spans="1:9" x14ac:dyDescent="0.3">
      <c r="A20" s="24">
        <v>17</v>
      </c>
      <c r="B20" s="35"/>
      <c r="C20" s="15"/>
      <c r="D20" s="15"/>
      <c r="E20" s="15"/>
      <c r="F20" s="15"/>
      <c r="G20" s="16"/>
      <c r="H20" s="26"/>
      <c r="I20" s="27">
        <f t="shared" si="0"/>
        <v>0</v>
      </c>
    </row>
    <row r="21" spans="1:9" x14ac:dyDescent="0.3">
      <c r="A21" s="24">
        <v>18</v>
      </c>
      <c r="B21" s="35"/>
      <c r="C21" s="15"/>
      <c r="D21" s="15"/>
      <c r="E21" s="15"/>
      <c r="F21" s="15"/>
      <c r="G21" s="16"/>
      <c r="H21" s="26"/>
      <c r="I21" s="27">
        <f t="shared" si="0"/>
        <v>0</v>
      </c>
    </row>
    <row r="22" spans="1:9" x14ac:dyDescent="0.3">
      <c r="A22" s="24">
        <v>19</v>
      </c>
      <c r="B22" s="35"/>
      <c r="C22" s="15"/>
      <c r="D22" s="15"/>
      <c r="E22" s="15"/>
      <c r="F22" s="15"/>
      <c r="G22" s="16"/>
      <c r="H22" s="26"/>
      <c r="I22" s="27">
        <f t="shared" si="0"/>
        <v>0</v>
      </c>
    </row>
    <row r="23" spans="1:9" x14ac:dyDescent="0.3">
      <c r="A23" s="24">
        <v>20</v>
      </c>
      <c r="B23" s="35"/>
      <c r="C23" s="15"/>
      <c r="D23" s="15"/>
      <c r="E23" s="15"/>
      <c r="F23" s="15"/>
      <c r="G23" s="16"/>
      <c r="H23" s="26"/>
      <c r="I23" s="27">
        <f t="shared" si="0"/>
        <v>0</v>
      </c>
    </row>
    <row r="24" spans="1:9" x14ac:dyDescent="0.3">
      <c r="A24" s="24">
        <v>21</v>
      </c>
      <c r="B24" s="35"/>
      <c r="C24" s="15"/>
      <c r="D24" s="15"/>
      <c r="E24" s="15"/>
      <c r="F24" s="15"/>
      <c r="G24" s="16"/>
      <c r="H24" s="26"/>
      <c r="I24" s="27">
        <f t="shared" si="0"/>
        <v>0</v>
      </c>
    </row>
    <row r="25" spans="1:9" x14ac:dyDescent="0.3">
      <c r="A25" s="24">
        <v>22</v>
      </c>
      <c r="B25" s="35"/>
      <c r="C25" s="15"/>
      <c r="D25" s="15"/>
      <c r="E25" s="15"/>
      <c r="F25" s="15"/>
      <c r="G25" s="16"/>
      <c r="H25" s="26"/>
      <c r="I25" s="27">
        <f t="shared" si="0"/>
        <v>0</v>
      </c>
    </row>
    <row r="26" spans="1:9" x14ac:dyDescent="0.3">
      <c r="A26" s="24">
        <v>23</v>
      </c>
      <c r="B26" s="35"/>
      <c r="C26" s="15"/>
      <c r="D26" s="15"/>
      <c r="E26" s="15"/>
      <c r="F26" s="15"/>
      <c r="G26" s="16"/>
      <c r="H26" s="26"/>
      <c r="I26" s="27">
        <f t="shared" si="0"/>
        <v>0</v>
      </c>
    </row>
    <row r="27" spans="1:9" x14ac:dyDescent="0.3">
      <c r="A27" s="24">
        <v>24</v>
      </c>
      <c r="B27" s="35"/>
      <c r="C27" s="15"/>
      <c r="D27" s="15"/>
      <c r="E27" s="15"/>
      <c r="F27" s="15"/>
      <c r="G27" s="16"/>
      <c r="H27" s="26"/>
      <c r="I27" s="27">
        <f t="shared" si="0"/>
        <v>0</v>
      </c>
    </row>
    <row r="28" spans="1:9" x14ac:dyDescent="0.3">
      <c r="A28" s="24">
        <v>25</v>
      </c>
      <c r="B28" s="35"/>
      <c r="C28" s="15"/>
      <c r="D28" s="15"/>
      <c r="E28" s="15"/>
      <c r="F28" s="15"/>
      <c r="G28" s="16"/>
      <c r="H28" s="26"/>
      <c r="I28" s="27">
        <f t="shared" si="0"/>
        <v>0</v>
      </c>
    </row>
    <row r="29" spans="1:9" x14ac:dyDescent="0.3">
      <c r="A29" s="24">
        <v>26</v>
      </c>
      <c r="B29" s="35"/>
      <c r="C29" s="15"/>
      <c r="D29" s="15"/>
      <c r="E29" s="15"/>
      <c r="F29" s="15"/>
      <c r="G29" s="16"/>
      <c r="H29" s="26"/>
      <c r="I29" s="27">
        <f t="shared" si="0"/>
        <v>0</v>
      </c>
    </row>
    <row r="30" spans="1:9" x14ac:dyDescent="0.3">
      <c r="A30" s="24">
        <v>27</v>
      </c>
      <c r="B30" s="35"/>
      <c r="C30" s="15"/>
      <c r="D30" s="15"/>
      <c r="E30" s="15"/>
      <c r="F30" s="15"/>
      <c r="G30" s="16"/>
      <c r="H30" s="26"/>
      <c r="I30" s="27">
        <f t="shared" si="0"/>
        <v>0</v>
      </c>
    </row>
    <row r="31" spans="1:9" x14ac:dyDescent="0.3">
      <c r="A31" s="24">
        <v>28</v>
      </c>
      <c r="B31" s="35"/>
      <c r="C31" s="15"/>
      <c r="D31" s="15"/>
      <c r="E31" s="15"/>
      <c r="F31" s="15"/>
      <c r="G31" s="16"/>
      <c r="H31" s="26"/>
      <c r="I31" s="27">
        <f t="shared" si="0"/>
        <v>0</v>
      </c>
    </row>
    <row r="32" spans="1:9" x14ac:dyDescent="0.3">
      <c r="A32" s="24">
        <v>29</v>
      </c>
      <c r="B32" s="35"/>
      <c r="C32" s="15"/>
      <c r="D32" s="15"/>
      <c r="E32" s="15"/>
      <c r="F32" s="15"/>
      <c r="G32" s="16"/>
      <c r="H32" s="26"/>
      <c r="I32" s="27">
        <f t="shared" si="0"/>
        <v>0</v>
      </c>
    </row>
    <row r="33" spans="1:9" x14ac:dyDescent="0.3">
      <c r="A33" s="24">
        <v>30</v>
      </c>
      <c r="B33" s="35"/>
      <c r="C33" s="15"/>
      <c r="D33" s="15"/>
      <c r="E33" s="15"/>
      <c r="F33" s="15"/>
      <c r="G33" s="16"/>
      <c r="H33" s="26"/>
      <c r="I33" s="27">
        <f t="shared" si="0"/>
        <v>0</v>
      </c>
    </row>
    <row r="34" spans="1:9" x14ac:dyDescent="0.3">
      <c r="A34" s="24">
        <v>31</v>
      </c>
      <c r="B34" s="35"/>
      <c r="C34" s="15"/>
      <c r="D34" s="15"/>
      <c r="E34" s="15"/>
      <c r="F34" s="15"/>
      <c r="G34" s="16"/>
      <c r="H34" s="26"/>
      <c r="I34" s="27">
        <f t="shared" si="0"/>
        <v>0</v>
      </c>
    </row>
    <row r="35" spans="1:9" x14ac:dyDescent="0.3">
      <c r="A35" s="24">
        <v>32</v>
      </c>
      <c r="B35" s="35"/>
      <c r="C35" s="15"/>
      <c r="D35" s="15"/>
      <c r="E35" s="15"/>
      <c r="F35" s="15"/>
      <c r="G35" s="16"/>
      <c r="H35" s="26"/>
      <c r="I35" s="27">
        <f t="shared" si="0"/>
        <v>0</v>
      </c>
    </row>
    <row r="36" spans="1:9" x14ac:dyDescent="0.3">
      <c r="A36" s="24">
        <v>33</v>
      </c>
      <c r="B36" s="35"/>
      <c r="C36" s="15"/>
      <c r="D36" s="15"/>
      <c r="E36" s="15"/>
      <c r="F36" s="15"/>
      <c r="G36" s="16"/>
      <c r="H36" s="26"/>
      <c r="I36" s="27">
        <f t="shared" si="0"/>
        <v>0</v>
      </c>
    </row>
    <row r="37" spans="1:9" x14ac:dyDescent="0.3">
      <c r="A37" s="24">
        <v>34</v>
      </c>
      <c r="B37" s="35"/>
      <c r="C37" s="15"/>
      <c r="D37" s="15"/>
      <c r="E37" s="15"/>
      <c r="F37" s="15"/>
      <c r="G37" s="16"/>
      <c r="H37" s="26"/>
      <c r="I37" s="27">
        <f t="shared" si="0"/>
        <v>0</v>
      </c>
    </row>
    <row r="38" spans="1:9" x14ac:dyDescent="0.3">
      <c r="A38" s="24">
        <v>35</v>
      </c>
      <c r="B38" s="35"/>
      <c r="C38" s="15"/>
      <c r="D38" s="15"/>
      <c r="E38" s="15"/>
      <c r="F38" s="15"/>
      <c r="G38" s="16"/>
      <c r="H38" s="26"/>
      <c r="I38" s="27">
        <f t="shared" si="0"/>
        <v>0</v>
      </c>
    </row>
    <row r="39" spans="1:9" x14ac:dyDescent="0.3">
      <c r="A39" s="24">
        <v>36</v>
      </c>
      <c r="B39" s="35"/>
      <c r="C39" s="15"/>
      <c r="D39" s="15"/>
      <c r="E39" s="15"/>
      <c r="F39" s="15"/>
      <c r="G39" s="16"/>
      <c r="H39" s="26"/>
      <c r="I39" s="27">
        <f t="shared" si="0"/>
        <v>0</v>
      </c>
    </row>
    <row r="40" spans="1:9" x14ac:dyDescent="0.3">
      <c r="A40" s="24">
        <v>37</v>
      </c>
      <c r="B40" s="35"/>
      <c r="C40" s="15"/>
      <c r="D40" s="15"/>
      <c r="E40" s="15"/>
      <c r="F40" s="15"/>
      <c r="G40" s="16"/>
      <c r="H40" s="26"/>
      <c r="I40" s="27">
        <f t="shared" si="0"/>
        <v>0</v>
      </c>
    </row>
    <row r="41" spans="1:9" x14ac:dyDescent="0.3">
      <c r="A41" s="24">
        <v>38</v>
      </c>
      <c r="B41" s="35"/>
      <c r="C41" s="15"/>
      <c r="D41" s="15"/>
      <c r="E41" s="15"/>
      <c r="F41" s="15"/>
      <c r="G41" s="16"/>
      <c r="H41" s="26"/>
      <c r="I41" s="27">
        <f t="shared" si="0"/>
        <v>0</v>
      </c>
    </row>
    <row r="42" spans="1:9" x14ac:dyDescent="0.3">
      <c r="A42" s="24">
        <v>39</v>
      </c>
      <c r="B42" s="35"/>
      <c r="C42" s="15"/>
      <c r="D42" s="15"/>
      <c r="E42" s="15"/>
      <c r="F42" s="15"/>
      <c r="G42" s="16"/>
      <c r="H42" s="26"/>
      <c r="I42" s="27">
        <f t="shared" si="0"/>
        <v>0</v>
      </c>
    </row>
    <row r="43" spans="1:9" x14ac:dyDescent="0.3">
      <c r="A43" s="24">
        <v>40</v>
      </c>
      <c r="B43" s="35"/>
      <c r="C43" s="15"/>
      <c r="D43" s="15"/>
      <c r="E43" s="15"/>
      <c r="F43" s="15"/>
      <c r="G43" s="16"/>
      <c r="H43" s="26"/>
      <c r="I43" s="27">
        <f t="shared" si="0"/>
        <v>0</v>
      </c>
    </row>
    <row r="44" spans="1:9" x14ac:dyDescent="0.3">
      <c r="A44" s="24">
        <v>41</v>
      </c>
      <c r="B44" s="35"/>
      <c r="C44" s="15"/>
      <c r="D44" s="15"/>
      <c r="E44" s="15"/>
      <c r="F44" s="15"/>
      <c r="G44" s="16"/>
      <c r="H44" s="26"/>
      <c r="I44" s="27">
        <f t="shared" si="0"/>
        <v>0</v>
      </c>
    </row>
    <row r="45" spans="1:9" x14ac:dyDescent="0.3">
      <c r="A45" s="24">
        <v>42</v>
      </c>
      <c r="B45" s="35"/>
      <c r="C45" s="15"/>
      <c r="D45" s="15"/>
      <c r="E45" s="15"/>
      <c r="F45" s="15"/>
      <c r="G45" s="16"/>
      <c r="H45" s="26"/>
      <c r="I45" s="27">
        <f t="shared" si="0"/>
        <v>0</v>
      </c>
    </row>
    <row r="46" spans="1:9" x14ac:dyDescent="0.3">
      <c r="A46" s="24">
        <v>43</v>
      </c>
      <c r="B46" s="35"/>
      <c r="C46" s="15"/>
      <c r="D46" s="15"/>
      <c r="E46" s="15"/>
      <c r="F46" s="15"/>
      <c r="G46" s="16"/>
      <c r="H46" s="26"/>
      <c r="I46" s="27">
        <f t="shared" si="0"/>
        <v>0</v>
      </c>
    </row>
    <row r="47" spans="1:9" x14ac:dyDescent="0.3">
      <c r="A47" s="24">
        <v>44</v>
      </c>
      <c r="B47" s="35"/>
      <c r="C47" s="15"/>
      <c r="D47" s="15"/>
      <c r="E47" s="15"/>
      <c r="F47" s="15"/>
      <c r="G47" s="16"/>
      <c r="H47" s="26"/>
      <c r="I47" s="27">
        <f t="shared" si="0"/>
        <v>0</v>
      </c>
    </row>
    <row r="48" spans="1:9" x14ac:dyDescent="0.3">
      <c r="A48" s="24">
        <v>45</v>
      </c>
      <c r="B48" s="35"/>
      <c r="C48" s="15"/>
      <c r="D48" s="15"/>
      <c r="E48" s="15"/>
      <c r="F48" s="15"/>
      <c r="G48" s="16"/>
      <c r="H48" s="26"/>
      <c r="I48" s="27">
        <f t="shared" si="0"/>
        <v>0</v>
      </c>
    </row>
    <row r="49" spans="1:9" x14ac:dyDescent="0.3">
      <c r="A49" s="24">
        <v>46</v>
      </c>
      <c r="B49" s="35"/>
      <c r="C49" s="15"/>
      <c r="D49" s="15"/>
      <c r="E49" s="15"/>
      <c r="F49" s="15"/>
      <c r="G49" s="16"/>
      <c r="H49" s="26"/>
      <c r="I49" s="27">
        <f t="shared" si="0"/>
        <v>0</v>
      </c>
    </row>
    <row r="50" spans="1:9" x14ac:dyDescent="0.3">
      <c r="A50" s="24">
        <v>47</v>
      </c>
      <c r="B50" s="35"/>
      <c r="C50" s="15"/>
      <c r="D50" s="15"/>
      <c r="E50" s="15"/>
      <c r="F50" s="15"/>
      <c r="G50" s="16"/>
      <c r="H50" s="26"/>
      <c r="I50" s="27">
        <f t="shared" si="0"/>
        <v>0</v>
      </c>
    </row>
    <row r="51" spans="1:9" x14ac:dyDescent="0.3">
      <c r="A51" s="24">
        <v>48</v>
      </c>
      <c r="B51" s="35"/>
      <c r="C51" s="15"/>
      <c r="D51" s="15"/>
      <c r="E51" s="15"/>
      <c r="F51" s="15"/>
      <c r="G51" s="16"/>
      <c r="H51" s="26"/>
      <c r="I51" s="27">
        <f t="shared" si="0"/>
        <v>0</v>
      </c>
    </row>
    <row r="52" spans="1:9" x14ac:dyDescent="0.3">
      <c r="A52" s="24">
        <v>49</v>
      </c>
      <c r="B52" s="35"/>
      <c r="C52" s="15"/>
      <c r="D52" s="15"/>
      <c r="E52" s="15"/>
      <c r="F52" s="15"/>
      <c r="G52" s="16"/>
      <c r="H52" s="26"/>
      <c r="I52" s="27">
        <f t="shared" si="0"/>
        <v>0</v>
      </c>
    </row>
    <row r="53" spans="1:9" x14ac:dyDescent="0.3">
      <c r="A53" s="24">
        <v>50</v>
      </c>
      <c r="B53" s="35"/>
      <c r="C53" s="15"/>
      <c r="D53" s="15"/>
      <c r="E53" s="15"/>
      <c r="F53" s="15"/>
      <c r="G53" s="16"/>
      <c r="H53" s="26"/>
      <c r="I53" s="27">
        <f t="shared" si="0"/>
        <v>0</v>
      </c>
    </row>
    <row r="54" spans="1:9" x14ac:dyDescent="0.3">
      <c r="A54" s="24">
        <v>51</v>
      </c>
      <c r="B54" s="35"/>
      <c r="C54" s="15"/>
      <c r="D54" s="15"/>
      <c r="E54" s="15"/>
      <c r="F54" s="15"/>
      <c r="G54" s="16"/>
      <c r="H54" s="26"/>
      <c r="I54" s="27">
        <f t="shared" si="0"/>
        <v>0</v>
      </c>
    </row>
    <row r="55" spans="1:9" x14ac:dyDescent="0.3">
      <c r="A55" s="24">
        <v>52</v>
      </c>
      <c r="B55" s="35"/>
      <c r="C55" s="15"/>
      <c r="D55" s="15"/>
      <c r="E55" s="15"/>
      <c r="F55" s="15"/>
      <c r="G55" s="16"/>
      <c r="H55" s="26"/>
      <c r="I55" s="27">
        <f t="shared" si="0"/>
        <v>0</v>
      </c>
    </row>
    <row r="56" spans="1:9" x14ac:dyDescent="0.3">
      <c r="A56" s="24">
        <v>53</v>
      </c>
      <c r="B56" s="35"/>
      <c r="C56" s="15"/>
      <c r="D56" s="15"/>
      <c r="E56" s="15"/>
      <c r="F56" s="15"/>
      <c r="G56" s="16"/>
      <c r="H56" s="26"/>
      <c r="I56" s="27">
        <f t="shared" si="0"/>
        <v>0</v>
      </c>
    </row>
    <row r="57" spans="1:9" x14ac:dyDescent="0.3">
      <c r="A57" s="24">
        <v>54</v>
      </c>
      <c r="B57" s="35"/>
      <c r="C57" s="15"/>
      <c r="D57" s="15"/>
      <c r="E57" s="15"/>
      <c r="F57" s="15"/>
      <c r="G57" s="16"/>
      <c r="H57" s="26"/>
      <c r="I57" s="27">
        <f t="shared" si="0"/>
        <v>0</v>
      </c>
    </row>
    <row r="58" spans="1:9" x14ac:dyDescent="0.3">
      <c r="A58" s="24">
        <v>55</v>
      </c>
      <c r="B58" s="35"/>
      <c r="C58" s="15"/>
      <c r="D58" s="15"/>
      <c r="E58" s="15"/>
      <c r="F58" s="15"/>
      <c r="G58" s="16"/>
      <c r="H58" s="26"/>
      <c r="I58" s="27">
        <f t="shared" si="0"/>
        <v>0</v>
      </c>
    </row>
    <row r="59" spans="1:9" x14ac:dyDescent="0.3">
      <c r="A59" s="24">
        <v>56</v>
      </c>
      <c r="B59" s="35"/>
      <c r="C59" s="15"/>
      <c r="D59" s="15"/>
      <c r="E59" s="15"/>
      <c r="F59" s="15"/>
      <c r="G59" s="16"/>
      <c r="H59" s="26"/>
      <c r="I59" s="27">
        <f t="shared" si="0"/>
        <v>0</v>
      </c>
    </row>
    <row r="60" spans="1:9" x14ac:dyDescent="0.3">
      <c r="A60" s="24">
        <v>57</v>
      </c>
      <c r="B60" s="35"/>
      <c r="C60" s="15"/>
      <c r="D60" s="15"/>
      <c r="E60" s="15"/>
      <c r="F60" s="15"/>
      <c r="G60" s="16"/>
      <c r="H60" s="26"/>
      <c r="I60" s="27">
        <f t="shared" si="0"/>
        <v>0</v>
      </c>
    </row>
    <row r="61" spans="1:9" x14ac:dyDescent="0.3">
      <c r="A61" s="24">
        <v>58</v>
      </c>
      <c r="B61" s="35"/>
      <c r="C61" s="15"/>
      <c r="D61" s="15"/>
      <c r="E61" s="15"/>
      <c r="F61" s="15"/>
      <c r="G61" s="16"/>
      <c r="H61" s="26"/>
      <c r="I61" s="27">
        <f t="shared" si="0"/>
        <v>0</v>
      </c>
    </row>
    <row r="62" spans="1:9" x14ac:dyDescent="0.3">
      <c r="A62" s="24">
        <v>59</v>
      </c>
      <c r="B62" s="35"/>
      <c r="C62" s="15"/>
      <c r="D62" s="15"/>
      <c r="E62" s="15"/>
      <c r="F62" s="15"/>
      <c r="G62" s="16"/>
      <c r="H62" s="26"/>
      <c r="I62" s="27">
        <f t="shared" si="0"/>
        <v>0</v>
      </c>
    </row>
    <row r="63" spans="1:9" x14ac:dyDescent="0.3">
      <c r="A63" s="24">
        <v>60</v>
      </c>
      <c r="B63" s="35"/>
      <c r="C63" s="15"/>
      <c r="D63" s="15"/>
      <c r="E63" s="15"/>
      <c r="F63" s="15"/>
      <c r="G63" s="16"/>
      <c r="H63" s="26"/>
      <c r="I63" s="27">
        <f t="shared" si="0"/>
        <v>0</v>
      </c>
    </row>
    <row r="64" spans="1:9" x14ac:dyDescent="0.3">
      <c r="A64" s="24">
        <v>61</v>
      </c>
      <c r="B64" s="35"/>
      <c r="C64" s="15"/>
      <c r="D64" s="15"/>
      <c r="E64" s="15"/>
      <c r="F64" s="15"/>
      <c r="G64" s="16"/>
      <c r="H64" s="26"/>
      <c r="I64" s="27">
        <f t="shared" si="0"/>
        <v>0</v>
      </c>
    </row>
    <row r="65" spans="1:9" x14ac:dyDescent="0.3">
      <c r="A65" s="24">
        <v>62</v>
      </c>
      <c r="B65" s="35"/>
      <c r="C65" s="15"/>
      <c r="D65" s="15"/>
      <c r="E65" s="15"/>
      <c r="F65" s="15"/>
      <c r="G65" s="16"/>
      <c r="H65" s="26"/>
      <c r="I65" s="27">
        <f t="shared" si="0"/>
        <v>0</v>
      </c>
    </row>
    <row r="66" spans="1:9" x14ac:dyDescent="0.3">
      <c r="A66" s="24">
        <v>63</v>
      </c>
      <c r="B66" s="35"/>
      <c r="C66" s="15"/>
      <c r="D66" s="15"/>
      <c r="E66" s="15"/>
      <c r="F66" s="15"/>
      <c r="G66" s="16"/>
      <c r="H66" s="26"/>
      <c r="I66" s="27">
        <f t="shared" si="0"/>
        <v>0</v>
      </c>
    </row>
    <row r="67" spans="1:9" x14ac:dyDescent="0.3">
      <c r="A67" s="24">
        <v>64</v>
      </c>
      <c r="B67" s="35"/>
      <c r="C67" s="15"/>
      <c r="D67" s="15"/>
      <c r="E67" s="15"/>
      <c r="F67" s="15"/>
      <c r="G67" s="16"/>
      <c r="H67" s="26"/>
      <c r="I67" s="27">
        <f t="shared" si="0"/>
        <v>0</v>
      </c>
    </row>
    <row r="68" spans="1:9" x14ac:dyDescent="0.3">
      <c r="A68" s="24">
        <v>65</v>
      </c>
      <c r="B68" s="35"/>
      <c r="C68" s="15"/>
      <c r="D68" s="15"/>
      <c r="E68" s="15"/>
      <c r="F68" s="15"/>
      <c r="G68" s="16"/>
      <c r="H68" s="26"/>
      <c r="I68" s="27">
        <f t="shared" si="0"/>
        <v>0</v>
      </c>
    </row>
    <row r="69" spans="1:9" x14ac:dyDescent="0.3">
      <c r="A69" s="24">
        <v>66</v>
      </c>
      <c r="B69" s="35"/>
      <c r="C69" s="15"/>
      <c r="D69" s="15"/>
      <c r="E69" s="15"/>
      <c r="F69" s="15"/>
      <c r="G69" s="16"/>
      <c r="H69" s="26"/>
      <c r="I69" s="27">
        <f t="shared" ref="I69:I101" si="1">H69*G69</f>
        <v>0</v>
      </c>
    </row>
    <row r="70" spans="1:9" x14ac:dyDescent="0.3">
      <c r="A70" s="24">
        <v>67</v>
      </c>
      <c r="B70" s="35"/>
      <c r="C70" s="15"/>
      <c r="D70" s="15"/>
      <c r="E70" s="15"/>
      <c r="F70" s="15"/>
      <c r="G70" s="16"/>
      <c r="H70" s="26"/>
      <c r="I70" s="27">
        <f t="shared" si="1"/>
        <v>0</v>
      </c>
    </row>
    <row r="71" spans="1:9" x14ac:dyDescent="0.3">
      <c r="A71" s="24">
        <v>68</v>
      </c>
      <c r="B71" s="35"/>
      <c r="C71" s="15"/>
      <c r="D71" s="15"/>
      <c r="E71" s="15"/>
      <c r="F71" s="15"/>
      <c r="G71" s="16"/>
      <c r="H71" s="26"/>
      <c r="I71" s="27">
        <f t="shared" si="1"/>
        <v>0</v>
      </c>
    </row>
    <row r="72" spans="1:9" x14ac:dyDescent="0.3">
      <c r="A72" s="24">
        <v>69</v>
      </c>
      <c r="B72" s="35"/>
      <c r="C72" s="15"/>
      <c r="D72" s="15"/>
      <c r="E72" s="15"/>
      <c r="F72" s="15"/>
      <c r="G72" s="16"/>
      <c r="H72" s="26"/>
      <c r="I72" s="27">
        <f t="shared" si="1"/>
        <v>0</v>
      </c>
    </row>
    <row r="73" spans="1:9" x14ac:dyDescent="0.3">
      <c r="A73" s="24">
        <v>70</v>
      </c>
      <c r="B73" s="35"/>
      <c r="C73" s="15"/>
      <c r="D73" s="15"/>
      <c r="E73" s="15"/>
      <c r="F73" s="15"/>
      <c r="G73" s="16"/>
      <c r="H73" s="26"/>
      <c r="I73" s="27">
        <f t="shared" si="1"/>
        <v>0</v>
      </c>
    </row>
    <row r="74" spans="1:9" x14ac:dyDescent="0.3">
      <c r="A74" s="24">
        <v>71</v>
      </c>
      <c r="B74" s="35"/>
      <c r="C74" s="15"/>
      <c r="D74" s="15"/>
      <c r="E74" s="15"/>
      <c r="F74" s="15"/>
      <c r="G74" s="16"/>
      <c r="H74" s="26"/>
      <c r="I74" s="27">
        <f t="shared" si="1"/>
        <v>0</v>
      </c>
    </row>
    <row r="75" spans="1:9" x14ac:dyDescent="0.3">
      <c r="A75" s="24">
        <v>72</v>
      </c>
      <c r="B75" s="35"/>
      <c r="C75" s="15"/>
      <c r="D75" s="15"/>
      <c r="E75" s="15"/>
      <c r="F75" s="15"/>
      <c r="G75" s="16"/>
      <c r="H75" s="26"/>
      <c r="I75" s="27">
        <f t="shared" si="1"/>
        <v>0</v>
      </c>
    </row>
    <row r="76" spans="1:9" x14ac:dyDescent="0.3">
      <c r="A76" s="24">
        <v>73</v>
      </c>
      <c r="B76" s="35"/>
      <c r="C76" s="15"/>
      <c r="D76" s="15"/>
      <c r="E76" s="15"/>
      <c r="F76" s="15"/>
      <c r="G76" s="16"/>
      <c r="H76" s="26"/>
      <c r="I76" s="27">
        <f t="shared" si="1"/>
        <v>0</v>
      </c>
    </row>
    <row r="77" spans="1:9" x14ac:dyDescent="0.3">
      <c r="A77" s="24">
        <v>74</v>
      </c>
      <c r="B77" s="35"/>
      <c r="C77" s="15"/>
      <c r="D77" s="15"/>
      <c r="E77" s="15"/>
      <c r="F77" s="15"/>
      <c r="G77" s="16"/>
      <c r="H77" s="26"/>
      <c r="I77" s="27">
        <f t="shared" si="1"/>
        <v>0</v>
      </c>
    </row>
    <row r="78" spans="1:9" x14ac:dyDescent="0.3">
      <c r="A78" s="24">
        <v>75</v>
      </c>
      <c r="B78" s="35"/>
      <c r="C78" s="15"/>
      <c r="D78" s="15"/>
      <c r="E78" s="15"/>
      <c r="F78" s="15"/>
      <c r="G78" s="16"/>
      <c r="H78" s="26"/>
      <c r="I78" s="27">
        <f t="shared" si="1"/>
        <v>0</v>
      </c>
    </row>
    <row r="79" spans="1:9" x14ac:dyDescent="0.3">
      <c r="A79" s="24">
        <v>76</v>
      </c>
      <c r="B79" s="35"/>
      <c r="C79" s="15"/>
      <c r="D79" s="15"/>
      <c r="E79" s="15"/>
      <c r="F79" s="15"/>
      <c r="G79" s="16"/>
      <c r="H79" s="26"/>
      <c r="I79" s="27">
        <f t="shared" si="1"/>
        <v>0</v>
      </c>
    </row>
    <row r="80" spans="1:9" x14ac:dyDescent="0.3">
      <c r="A80" s="24">
        <v>77</v>
      </c>
      <c r="B80" s="35"/>
      <c r="C80" s="15"/>
      <c r="D80" s="15"/>
      <c r="E80" s="15"/>
      <c r="F80" s="15"/>
      <c r="G80" s="16"/>
      <c r="H80" s="26"/>
      <c r="I80" s="27">
        <f t="shared" si="1"/>
        <v>0</v>
      </c>
    </row>
    <row r="81" spans="1:9" x14ac:dyDescent="0.3">
      <c r="A81" s="24">
        <v>78</v>
      </c>
      <c r="B81" s="35"/>
      <c r="C81" s="15"/>
      <c r="D81" s="15"/>
      <c r="E81" s="15"/>
      <c r="F81" s="15"/>
      <c r="G81" s="16"/>
      <c r="H81" s="26"/>
      <c r="I81" s="27">
        <f t="shared" si="1"/>
        <v>0</v>
      </c>
    </row>
    <row r="82" spans="1:9" x14ac:dyDescent="0.3">
      <c r="A82" s="24">
        <v>79</v>
      </c>
      <c r="B82" s="35"/>
      <c r="C82" s="15"/>
      <c r="D82" s="15"/>
      <c r="E82" s="15"/>
      <c r="F82" s="15"/>
      <c r="G82" s="16"/>
      <c r="H82" s="26"/>
      <c r="I82" s="27">
        <f t="shared" si="1"/>
        <v>0</v>
      </c>
    </row>
    <row r="83" spans="1:9" x14ac:dyDescent="0.3">
      <c r="A83" s="24">
        <v>80</v>
      </c>
      <c r="B83" s="35"/>
      <c r="C83" s="15"/>
      <c r="D83" s="15"/>
      <c r="E83" s="15"/>
      <c r="F83" s="15"/>
      <c r="G83" s="16"/>
      <c r="H83" s="26"/>
      <c r="I83" s="27">
        <f t="shared" si="1"/>
        <v>0</v>
      </c>
    </row>
    <row r="84" spans="1:9" x14ac:dyDescent="0.3">
      <c r="A84" s="24">
        <v>81</v>
      </c>
      <c r="B84" s="35"/>
      <c r="C84" s="15"/>
      <c r="D84" s="15"/>
      <c r="E84" s="15"/>
      <c r="F84" s="15"/>
      <c r="G84" s="16"/>
      <c r="H84" s="26"/>
      <c r="I84" s="27">
        <f t="shared" si="1"/>
        <v>0</v>
      </c>
    </row>
    <row r="85" spans="1:9" x14ac:dyDescent="0.3">
      <c r="A85" s="24">
        <v>82</v>
      </c>
      <c r="B85" s="35"/>
      <c r="C85" s="15"/>
      <c r="D85" s="15"/>
      <c r="E85" s="15"/>
      <c r="F85" s="15"/>
      <c r="G85" s="16"/>
      <c r="H85" s="26"/>
      <c r="I85" s="27">
        <f t="shared" si="1"/>
        <v>0</v>
      </c>
    </row>
    <row r="86" spans="1:9" x14ac:dyDescent="0.3">
      <c r="A86" s="24">
        <v>83</v>
      </c>
      <c r="B86" s="35"/>
      <c r="C86" s="15"/>
      <c r="D86" s="15"/>
      <c r="E86" s="15"/>
      <c r="F86" s="15"/>
      <c r="G86" s="16"/>
      <c r="H86" s="26"/>
      <c r="I86" s="27">
        <f t="shared" si="1"/>
        <v>0</v>
      </c>
    </row>
    <row r="87" spans="1:9" x14ac:dyDescent="0.3">
      <c r="A87" s="24">
        <v>84</v>
      </c>
      <c r="B87" s="35"/>
      <c r="C87" s="15"/>
      <c r="D87" s="15"/>
      <c r="E87" s="15"/>
      <c r="F87" s="15"/>
      <c r="G87" s="16"/>
      <c r="H87" s="26"/>
      <c r="I87" s="27">
        <f t="shared" si="1"/>
        <v>0</v>
      </c>
    </row>
    <row r="88" spans="1:9" x14ac:dyDescent="0.3">
      <c r="A88" s="24">
        <v>85</v>
      </c>
      <c r="B88" s="35"/>
      <c r="C88" s="15"/>
      <c r="D88" s="15"/>
      <c r="E88" s="15"/>
      <c r="F88" s="15"/>
      <c r="G88" s="16"/>
      <c r="H88" s="26"/>
      <c r="I88" s="27">
        <f t="shared" si="1"/>
        <v>0</v>
      </c>
    </row>
    <row r="89" spans="1:9" x14ac:dyDescent="0.3">
      <c r="A89" s="24">
        <v>86</v>
      </c>
      <c r="B89" s="35"/>
      <c r="C89" s="15"/>
      <c r="D89" s="15"/>
      <c r="E89" s="15"/>
      <c r="F89" s="15"/>
      <c r="G89" s="16"/>
      <c r="H89" s="26"/>
      <c r="I89" s="27">
        <f t="shared" si="1"/>
        <v>0</v>
      </c>
    </row>
    <row r="90" spans="1:9" x14ac:dyDescent="0.3">
      <c r="A90" s="24">
        <v>87</v>
      </c>
      <c r="B90" s="35"/>
      <c r="C90" s="15"/>
      <c r="D90" s="15"/>
      <c r="E90" s="15"/>
      <c r="F90" s="15"/>
      <c r="G90" s="16"/>
      <c r="H90" s="26"/>
      <c r="I90" s="27">
        <f t="shared" si="1"/>
        <v>0</v>
      </c>
    </row>
    <row r="91" spans="1:9" x14ac:dyDescent="0.3">
      <c r="A91" s="24">
        <v>88</v>
      </c>
      <c r="B91" s="35"/>
      <c r="C91" s="15"/>
      <c r="D91" s="15"/>
      <c r="E91" s="15"/>
      <c r="F91" s="15"/>
      <c r="G91" s="16"/>
      <c r="H91" s="26"/>
      <c r="I91" s="27">
        <f t="shared" si="1"/>
        <v>0</v>
      </c>
    </row>
    <row r="92" spans="1:9" x14ac:dyDescent="0.3">
      <c r="A92" s="24">
        <v>89</v>
      </c>
      <c r="B92" s="35"/>
      <c r="C92" s="15"/>
      <c r="D92" s="15"/>
      <c r="E92" s="15"/>
      <c r="F92" s="15"/>
      <c r="G92" s="16"/>
      <c r="H92" s="26"/>
      <c r="I92" s="27">
        <f t="shared" si="1"/>
        <v>0</v>
      </c>
    </row>
    <row r="93" spans="1:9" x14ac:dyDescent="0.3">
      <c r="A93" s="24">
        <v>90</v>
      </c>
      <c r="B93" s="35"/>
      <c r="C93" s="15"/>
      <c r="D93" s="15"/>
      <c r="E93" s="15"/>
      <c r="F93" s="15"/>
      <c r="G93" s="16"/>
      <c r="H93" s="26"/>
      <c r="I93" s="27">
        <f t="shared" si="1"/>
        <v>0</v>
      </c>
    </row>
    <row r="94" spans="1:9" x14ac:dyDescent="0.3">
      <c r="A94" s="24">
        <v>91</v>
      </c>
      <c r="B94" s="35"/>
      <c r="C94" s="15"/>
      <c r="D94" s="15"/>
      <c r="E94" s="15"/>
      <c r="F94" s="15"/>
      <c r="G94" s="16"/>
      <c r="H94" s="26"/>
      <c r="I94" s="27">
        <f t="shared" si="1"/>
        <v>0</v>
      </c>
    </row>
    <row r="95" spans="1:9" x14ac:dyDescent="0.3">
      <c r="A95" s="24">
        <v>92</v>
      </c>
      <c r="B95" s="35"/>
      <c r="C95" s="15"/>
      <c r="D95" s="15"/>
      <c r="E95" s="15"/>
      <c r="F95" s="15"/>
      <c r="G95" s="16"/>
      <c r="H95" s="26"/>
      <c r="I95" s="27">
        <f t="shared" si="1"/>
        <v>0</v>
      </c>
    </row>
    <row r="96" spans="1:9" x14ac:dyDescent="0.3">
      <c r="A96" s="24">
        <v>93</v>
      </c>
      <c r="B96" s="35"/>
      <c r="C96" s="15"/>
      <c r="D96" s="15"/>
      <c r="E96" s="15"/>
      <c r="F96" s="15"/>
      <c r="G96" s="16"/>
      <c r="H96" s="26"/>
      <c r="I96" s="27">
        <f t="shared" si="1"/>
        <v>0</v>
      </c>
    </row>
    <row r="97" spans="1:9" x14ac:dyDescent="0.3">
      <c r="A97" s="24">
        <v>94</v>
      </c>
      <c r="B97" s="35"/>
      <c r="C97" s="15"/>
      <c r="D97" s="15"/>
      <c r="E97" s="15"/>
      <c r="F97" s="15"/>
      <c r="G97" s="16"/>
      <c r="H97" s="26"/>
      <c r="I97" s="27">
        <f t="shared" si="1"/>
        <v>0</v>
      </c>
    </row>
    <row r="98" spans="1:9" x14ac:dyDescent="0.3">
      <c r="A98" s="24">
        <v>95</v>
      </c>
      <c r="B98" s="35"/>
      <c r="C98" s="15"/>
      <c r="D98" s="15"/>
      <c r="E98" s="15"/>
      <c r="F98" s="15"/>
      <c r="G98" s="16"/>
      <c r="H98" s="26"/>
      <c r="I98" s="27">
        <f t="shared" si="1"/>
        <v>0</v>
      </c>
    </row>
    <row r="99" spans="1:9" x14ac:dyDescent="0.3">
      <c r="A99" s="24">
        <v>96</v>
      </c>
      <c r="B99" s="35"/>
      <c r="C99" s="15"/>
      <c r="D99" s="15"/>
      <c r="E99" s="15"/>
      <c r="F99" s="15"/>
      <c r="G99" s="16"/>
      <c r="H99" s="26"/>
      <c r="I99" s="27">
        <f t="shared" si="1"/>
        <v>0</v>
      </c>
    </row>
    <row r="100" spans="1:9" x14ac:dyDescent="0.3">
      <c r="A100" s="24">
        <v>97</v>
      </c>
      <c r="B100" s="35"/>
      <c r="C100" s="15"/>
      <c r="D100" s="15"/>
      <c r="E100" s="15"/>
      <c r="F100" s="15"/>
      <c r="G100" s="16"/>
      <c r="H100" s="26"/>
      <c r="I100" s="27">
        <f t="shared" si="1"/>
        <v>0</v>
      </c>
    </row>
    <row r="101" spans="1:9" ht="15" thickBot="1" x14ac:dyDescent="0.35">
      <c r="A101" s="40">
        <v>98</v>
      </c>
      <c r="B101" s="41"/>
      <c r="C101" s="42"/>
      <c r="D101" s="42"/>
      <c r="E101" s="42"/>
      <c r="F101" s="42"/>
      <c r="G101" s="36"/>
      <c r="H101" s="26"/>
      <c r="I101" s="38">
        <f t="shared" si="1"/>
        <v>0</v>
      </c>
    </row>
    <row r="102" spans="1:9" ht="15" thickBot="1" x14ac:dyDescent="0.35">
      <c r="A102" s="128" t="s">
        <v>22</v>
      </c>
      <c r="B102" s="129"/>
      <c r="C102" s="129"/>
      <c r="D102" s="129"/>
      <c r="E102" s="129"/>
      <c r="F102" s="130"/>
      <c r="G102" s="37">
        <f>SUM(G4:G101)</f>
        <v>0</v>
      </c>
      <c r="I102" s="39">
        <f>SUM(I4:I101)</f>
        <v>0</v>
      </c>
    </row>
    <row r="104" spans="1:9" x14ac:dyDescent="0.3">
      <c r="A104" s="92" t="s">
        <v>27</v>
      </c>
      <c r="H104" s="93"/>
    </row>
    <row r="105" spans="1:9" x14ac:dyDescent="0.3">
      <c r="A105" s="94" t="s">
        <v>28</v>
      </c>
    </row>
  </sheetData>
  <sheetProtection algorithmName="SHA-512" hashValue="STjt5ccPG+SMhBvdESiseox1ZBdq3FI2vsl/Tw0//EQi91KFCtIwYv6rf1UnmLrAvoF6mLHcD6J8sElrf4UM+Q==" saltValue="DCdM2DpgqGeN4WGMOVAC2g==" spinCount="100000" sheet="1" objects="1" scenarios="1"/>
  <mergeCells count="1">
    <mergeCell ref="A102:F102"/>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Pressupost - liquidació</vt:lpstr>
      <vt:lpstr>Relació de despeses</vt:lpstr>
    </vt:vector>
  </TitlesOfParts>
  <Company>Ajuntament de Girona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acasadevall</dc:creator>
  <cp:lastModifiedBy>Rodriguez Martinez, Gloria</cp:lastModifiedBy>
  <dcterms:created xsi:type="dcterms:W3CDTF">2023-03-31T09:18:08Z</dcterms:created>
  <dcterms:modified xsi:type="dcterms:W3CDTF">2025-11-05T14:20:41Z</dcterms:modified>
</cp:coreProperties>
</file>