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8455" windowHeight="1252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59" i="1"/>
  <c r="F59"/>
</calcChain>
</file>

<file path=xl/sharedStrings.xml><?xml version="1.0" encoding="utf-8"?>
<sst xmlns="http://schemas.openxmlformats.org/spreadsheetml/2006/main" count="237" uniqueCount="139">
  <si>
    <t>Tipus de contracte</t>
  </si>
  <si>
    <t>com/exp</t>
  </si>
  <si>
    <t>Títol</t>
  </si>
  <si>
    <t xml:space="preserve">Adjudicatari </t>
  </si>
  <si>
    <t>NIF</t>
  </si>
  <si>
    <t>Preu B.I.</t>
  </si>
  <si>
    <t>preu+iva</t>
  </si>
  <si>
    <t>data inici</t>
  </si>
  <si>
    <t>data final/FRA.</t>
  </si>
  <si>
    <t>SUBMINISTRAMENT</t>
  </si>
  <si>
    <t>Subministrament CPU TSX MOMENTUM 71CCC96030</t>
  </si>
  <si>
    <t>SEIA  VOXY</t>
  </si>
  <si>
    <t>43923987200039</t>
  </si>
  <si>
    <t xml:space="preserve">Subministrament entramat 1040x1095x820 </t>
  </si>
  <si>
    <t>METALCO S.A.</t>
  </si>
  <si>
    <t>A08066896</t>
  </si>
  <si>
    <t>Subministrament d'una placa electrònica CCP, TPR, CPU, PSU per a l'ascensor</t>
  </si>
  <si>
    <t>ASZENDE S.L.U.</t>
  </si>
  <si>
    <t>B08902892</t>
  </si>
  <si>
    <t>SERVEIS</t>
  </si>
  <si>
    <t>Serveis d'inspecció de sòl i aigües subterrànies</t>
  </si>
  <si>
    <t>SGS TECNOS SAU</t>
  </si>
  <si>
    <t>A28345577</t>
  </si>
  <si>
    <t>Serveis manteniment "in situ" bàsic DESTIL·LADOR KJELFLEX K-360 I TITRINO 877 PLUS - 2019</t>
  </si>
  <si>
    <t>MASSO ANALITICA S.A.</t>
  </si>
  <si>
    <t>A08968208</t>
  </si>
  <si>
    <t>Subministrament Mànega PVC reforçat aigua 8Bar 19x26 MALLAFLEX/SOLEIL groga</t>
  </si>
  <si>
    <t>TRANS-FLUID S.A.</t>
  </si>
  <si>
    <t>A17033697</t>
  </si>
  <si>
    <t>SubministramentPlanxes per a Onyar Esquerre 800x800x5</t>
  </si>
  <si>
    <t>MARTÍ GEIS I VILAR</t>
  </si>
  <si>
    <t>40277655D</t>
  </si>
  <si>
    <t>Subministrament raspalls cp. aro apr Ø140xØ110x100 PBT 1.5A Ø315</t>
  </si>
  <si>
    <t>TECNACAT SLU</t>
  </si>
  <si>
    <t>B17446717</t>
  </si>
  <si>
    <t>Subministrament canal desl. U-320 (500x10mm) Exp: 0759-07</t>
  </si>
  <si>
    <t>COMES S.A.</t>
  </si>
  <si>
    <t>A43019975</t>
  </si>
  <si>
    <t>Subministrament de màquina per a premsar electrohidràulica VIPER P25</t>
  </si>
  <si>
    <t>GERSAL S.A.</t>
  </si>
  <si>
    <t>A17040361</t>
  </si>
  <si>
    <t>Subministrament de petit material s/oferta</t>
  </si>
  <si>
    <t>Subministrament de cric hidràulic 2,5T FACOM DL25AL</t>
  </si>
  <si>
    <t>AD BOSCH RECANVIS S.L.U.</t>
  </si>
  <si>
    <t>B55090450</t>
  </si>
  <si>
    <t>Subministrament de recanvis per a les bombes de fang deshidratat</t>
  </si>
  <si>
    <t>ALTERNATIVAS DE BOMBEO S.A. - ALBOSA</t>
  </si>
  <si>
    <t>A80917032</t>
  </si>
  <si>
    <t>Anàlisi del biogas dels digestors</t>
  </si>
  <si>
    <t>CROMLAB S.L.</t>
  </si>
  <si>
    <t>B-58019050</t>
  </si>
  <si>
    <t>Subministrament de difusors per al pretractament</t>
  </si>
  <si>
    <t>IBEROSPEC S.L.</t>
  </si>
  <si>
    <t>B87127833</t>
  </si>
  <si>
    <t>Subministrament bomba Acuaria 37-6 trifàsica 400Vca conex. 1 1/2"</t>
  </si>
  <si>
    <t>Subministrament de boquilles i accessoris per sistema de neteja decantadors 2aris.</t>
  </si>
  <si>
    <t>Subministrament de material elèctric per a decantadors secundaris 1 i 2</t>
  </si>
  <si>
    <t>MATA APARELLATGE ELECTRIC SL - MAPEL</t>
  </si>
  <si>
    <t>B17431875</t>
  </si>
  <si>
    <t>Subministrament d'una planxa inox per a fins</t>
  </si>
  <si>
    <t>Subministrament sensors desplaçament linial ICS100 ICS100/EM/0940/H/01</t>
  </si>
  <si>
    <t>TOTMÀTIC GIRONA S.L.</t>
  </si>
  <si>
    <t>B17539693</t>
  </si>
  <si>
    <t>OBRES</t>
  </si>
  <si>
    <t>Obres de paleteria per a la formació de dues bancades per les bombes dels espesseidors mecànics</t>
  </si>
  <si>
    <t>CONSTRUCCIONS PERE MIQUEL, S.A.</t>
  </si>
  <si>
    <t>A17031717</t>
  </si>
  <si>
    <t>Subministrament de recanvis fora contracte de la 1a revisió les calderes</t>
  </si>
  <si>
    <t>ATTSU TECNIVAP S.A.</t>
  </si>
  <si>
    <t>A17052861</t>
  </si>
  <si>
    <t>Subministrament Coixinet 7308-V-XL-TPV</t>
  </si>
  <si>
    <t>BRAMMER IBERIA S.A.</t>
  </si>
  <si>
    <t>A48644264</t>
  </si>
  <si>
    <t>Servei Fontajau: Porta per al comptador  d'inox</t>
  </si>
  <si>
    <t>Servei Trueta: Camió grua per treure pistons per a reparar</t>
  </si>
  <si>
    <t>Subministrament material d'higiene</t>
  </si>
  <si>
    <t>WÜRT ESPAÑA, S.A.</t>
  </si>
  <si>
    <t>A08472276</t>
  </si>
  <si>
    <t>Subministrament de material de neteja</t>
  </si>
  <si>
    <t>FERRETERIA PUIG S.L.U.</t>
  </si>
  <si>
    <t>B55091995</t>
  </si>
  <si>
    <t>Subministrament clorur fèrric al 40%</t>
  </si>
  <si>
    <t>KEMIRA IBÉRICA S.A. SOC. UNIPERSONAL</t>
  </si>
  <si>
    <t>A08807596</t>
  </si>
  <si>
    <t>Subministrament de material elèctric per a la unitat mòbil de control d'immissions</t>
  </si>
  <si>
    <t>Subministrament material de seguretat</t>
  </si>
  <si>
    <t>SEROTEX CONFECCIO INDUSTRIAL, S.L.</t>
  </si>
  <si>
    <t>B17464413</t>
  </si>
  <si>
    <t>Subministrament material seguretat EPI's</t>
  </si>
  <si>
    <t>Material per a espessidors mecànics</t>
  </si>
  <si>
    <t>Subministrament de material d'oficina i arxiu 90% Sanejament</t>
  </si>
  <si>
    <t>COPIOLOT S.L.</t>
  </si>
  <si>
    <t>B17135120</t>
  </si>
  <si>
    <t>Subministrament de solució d'aluminat sòdic</t>
  </si>
  <si>
    <t>INDUSTRIAS QUIMICAS DEL EBRO S.A. -GRUPO IQE</t>
  </si>
  <si>
    <t>A50006089</t>
  </si>
  <si>
    <t>Subministrament de material per al sistema d'injecció d'aire comprimit</t>
  </si>
  <si>
    <t>Subministrament de material per a la connexió de la bomba trituradora</t>
  </si>
  <si>
    <t>HIDRAULICA CATALANA DE MANTENIMENT S.L.</t>
  </si>
  <si>
    <t>B17387770</t>
  </si>
  <si>
    <t>Subministrament de guants EPI's HYCRON 27-600 talla 10</t>
  </si>
  <si>
    <t>Subministrament d'eixos per al reductor del decantador secundari</t>
  </si>
  <si>
    <t>TALLER VILA - PERE VILÀ HOMS</t>
  </si>
  <si>
    <t>40293517R</t>
  </si>
  <si>
    <t>Subministrament de 3 dispositius d'alarma d'home mort</t>
  </si>
  <si>
    <t>GLACERA S.L. -ATURVITE</t>
  </si>
  <si>
    <t>B64001753</t>
  </si>
  <si>
    <t>Subministrament de material INOXPRES i altre per a decantadors secundaris</t>
  </si>
  <si>
    <t>Subministrament de material per al sistema de neteja dels decantadors 2aris</t>
  </si>
  <si>
    <t>Reparació de màquina KARCHER i material manteniment</t>
  </si>
  <si>
    <t>Llanterna led 1000 lúmens FENIX - UC35</t>
  </si>
  <si>
    <t>ELECTRONICA BF S.L.</t>
  </si>
  <si>
    <t>B17368499</t>
  </si>
  <si>
    <t>Interruptor final de posició amb varilla i caixa metel·lica Z4V10H 332-11Y-M20</t>
  </si>
  <si>
    <t xml:space="preserve">Subministrament de pça 807*204 I316 gruix 15 tall làser </t>
  </si>
  <si>
    <t>OXITER GIRONA SL</t>
  </si>
  <si>
    <t>B17319799</t>
  </si>
  <si>
    <t>Consumibles per al taller</t>
  </si>
  <si>
    <t>Servei de grua per a centrífuga C</t>
  </si>
  <si>
    <t>TRANSGRUAS J. SALAVEDRA S.L.</t>
  </si>
  <si>
    <t>B17501776</t>
  </si>
  <si>
    <t>Revisar i posada a punt vehicle KANGOO 2522CVR</t>
  </si>
  <si>
    <t>GARATGE AUTOPISTA, S.L.</t>
  </si>
  <si>
    <t>B17280819</t>
  </si>
  <si>
    <t>Connector recte 90º M20x1.5 PCB</t>
  </si>
  <si>
    <t>PROMINENT IBERIA SA</t>
  </si>
  <si>
    <t>A17225178</t>
  </si>
  <si>
    <t>Reparació de la caixa d'un comptador de llum a Fontajau</t>
  </si>
  <si>
    <t>PROCON JOAN-MIQUEL, S.L.</t>
  </si>
  <si>
    <t>B17414459</t>
  </si>
  <si>
    <t>BARCELONESA DROGAS Y PRODUCTOS QUÍMICOS SA</t>
  </si>
  <si>
    <t>A08435919</t>
  </si>
  <si>
    <t>Latiguillo pistó reixa trueta H01030012x0,94</t>
  </si>
  <si>
    <t>DRAULIC FREN, S.L.</t>
  </si>
  <si>
    <t>B17782160</t>
  </si>
  <si>
    <t>Esclop Skoll Blanc talla 37</t>
  </si>
  <si>
    <t>Consumibles per a manteniment</t>
  </si>
  <si>
    <t>Lames TRUETA - Peça 9000*70 I316 gruix 4mm</t>
  </si>
  <si>
    <t>Senyals de seguretat, pales i greix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</si>
</sst>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 applyAlignment="1"/>
    <xf numFmtId="0" fontId="1" fillId="0" borderId="1" xfId="0" applyNumberFormat="1" applyFont="1" applyFill="1" applyBorder="1" applyAlignment="1"/>
    <xf numFmtId="14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/>
    <xf numFmtId="0" fontId="2" fillId="0" borderId="1" xfId="0" applyFont="1" applyFill="1" applyBorder="1" applyAlignment="1"/>
    <xf numFmtId="0" fontId="2" fillId="0" borderId="1" xfId="0" applyNumberFormat="1" applyFont="1" applyFill="1" applyBorder="1" applyAlignment="1"/>
    <xf numFmtId="14" fontId="2" fillId="0" borderId="1" xfId="0" applyNumberFormat="1" applyFont="1" applyFill="1" applyBorder="1" applyAlignment="1"/>
    <xf numFmtId="4" fontId="2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/>
    <xf numFmtId="14" fontId="2" fillId="0" borderId="1" xfId="0" applyNumberFormat="1" applyFont="1" applyFill="1" applyBorder="1" applyAlignment="1">
      <alignment horizontal="right"/>
    </xf>
    <xf numFmtId="0" fontId="0" fillId="0" borderId="0" xfId="0" applyFill="1" applyAlignment="1"/>
    <xf numFmtId="0" fontId="2" fillId="0" borderId="2" xfId="0" applyFont="1" applyFill="1" applyBorder="1" applyAlignment="1"/>
    <xf numFmtId="4" fontId="2" fillId="0" borderId="2" xfId="0" applyNumberFormat="1" applyFont="1" applyFill="1" applyBorder="1" applyAlignment="1"/>
    <xf numFmtId="14" fontId="2" fillId="0" borderId="2" xfId="0" applyNumberFormat="1" applyFont="1" applyFill="1" applyBorder="1" applyAlignment="1"/>
    <xf numFmtId="0" fontId="2" fillId="0" borderId="2" xfId="0" applyNumberFormat="1" applyFont="1" applyFill="1" applyBorder="1" applyAlignment="1"/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 style="thin">
          <color theme="5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 style="thin">
          <color theme="5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 style="thin">
          <color theme="5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 style="thin">
          <color theme="5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 style="thin">
          <color theme="5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 style="thin">
          <color theme="5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 style="thin">
          <color theme="5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 style="thin">
          <color theme="5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 style="thin">
          <color theme="5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>
        <left/>
        <right/>
        <top style="thin">
          <color theme="5" tint="0.39997558519241921"/>
        </top>
        <bottom style="thin">
          <color theme="5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>
        <left/>
        <right/>
        <top style="thin">
          <color theme="5" tint="0.39997558519241921"/>
        </top>
        <bottom style="thin">
          <color theme="5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>
        <left/>
        <right/>
        <top style="thin">
          <color theme="5" tint="0.39997558519241921"/>
        </top>
        <bottom style="thin">
          <color theme="5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>
        <left/>
        <right/>
        <top style="thin">
          <color theme="5" tint="0.39997558519241921"/>
        </top>
        <bottom style="thin">
          <color theme="5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>
        <left/>
        <right/>
        <top style="thin">
          <color theme="5" tint="0.39997558519241921"/>
        </top>
        <bottom style="thin">
          <color theme="5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>
        <left/>
        <right/>
        <top style="thin">
          <color theme="5" tint="0.39997558519241921"/>
        </top>
        <bottom style="thin">
          <color theme="5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>
        <left/>
        <right/>
        <top style="thin">
          <color theme="5" tint="0.39997558519241921"/>
        </top>
        <bottom style="thin">
          <color theme="5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>
        <left/>
        <right/>
        <top style="thin">
          <color theme="5" tint="0.39997558519241921"/>
        </top>
        <bottom style="thin">
          <color theme="5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>
        <left/>
        <right/>
        <top style="thin">
          <color theme="5" tint="0.39997558519241921"/>
        </top>
        <bottom style="thin">
          <color theme="5" tint="0.3999755851924192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9" displayName="Tabla9" ref="A1:I59" totalsRowCount="1" dataDxfId="9">
  <autoFilter ref="A1:I59"/>
  <tableColumns count="9">
    <tableColumn id="1" name="Tipus de contracte" dataDxfId="18" totalsRowDxfId="8"/>
    <tableColumn id="2" name="com/exp" dataDxfId="17" totalsRowDxfId="7"/>
    <tableColumn id="5" name="Títol" dataDxfId="16" totalsRowDxfId="6"/>
    <tableColumn id="6" name="Adjudicatari " dataDxfId="15" totalsRowDxfId="5"/>
    <tableColumn id="7" name="NIF" dataDxfId="14" totalsRowDxfId="4"/>
    <tableColumn id="8" name="Preu B.I." totalsRowFunction="sum" dataDxfId="13" totalsRowDxfId="3"/>
    <tableColumn id="9" name="preu+iva" totalsRowFunction="sum" dataDxfId="12" totalsRowDxfId="2"/>
    <tableColumn id="10" name="data inici" dataDxfId="11" totalsRowDxfId="1"/>
    <tableColumn id="11" name="data final/FRA." dataDxfId="10" totalsRow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I8" sqref="I8"/>
    </sheetView>
  </sheetViews>
  <sheetFormatPr baseColWidth="10" defaultRowHeight="15"/>
  <cols>
    <col min="1" max="1" width="17.85546875" customWidth="1"/>
    <col min="3" max="3" width="83.42578125" bestFit="1" customWidth="1"/>
    <col min="4" max="4" width="49.5703125" bestFit="1" customWidth="1"/>
    <col min="9" max="9" width="14.8554687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s="1" t="s">
        <v>9</v>
      </c>
      <c r="B2" s="2">
        <v>4326</v>
      </c>
      <c r="C2" s="1" t="s">
        <v>10</v>
      </c>
      <c r="D2" s="1" t="s">
        <v>11</v>
      </c>
      <c r="E2" s="1" t="s">
        <v>12</v>
      </c>
      <c r="F2" s="4">
        <v>830</v>
      </c>
      <c r="G2" s="5">
        <v>1004.3</v>
      </c>
      <c r="H2" s="5"/>
      <c r="I2" s="3">
        <v>43677</v>
      </c>
    </row>
    <row r="3" spans="1:9">
      <c r="A3" s="6" t="s">
        <v>9</v>
      </c>
      <c r="B3" s="7">
        <v>4581</v>
      </c>
      <c r="C3" s="6" t="s">
        <v>13</v>
      </c>
      <c r="D3" s="6" t="s">
        <v>14</v>
      </c>
      <c r="E3" s="6" t="s">
        <v>15</v>
      </c>
      <c r="F3" s="9">
        <v>100.3</v>
      </c>
      <c r="G3" s="10">
        <v>121.363</v>
      </c>
      <c r="H3" s="8"/>
      <c r="I3" s="11">
        <v>43677</v>
      </c>
    </row>
    <row r="4" spans="1:9">
      <c r="A4" s="6" t="s">
        <v>9</v>
      </c>
      <c r="B4" s="7">
        <v>4584</v>
      </c>
      <c r="C4" s="6" t="s">
        <v>16</v>
      </c>
      <c r="D4" s="6" t="s">
        <v>17</v>
      </c>
      <c r="E4" s="6" t="s">
        <v>18</v>
      </c>
      <c r="F4" s="9">
        <v>1009</v>
      </c>
      <c r="G4" s="10">
        <v>1220.8899999999999</v>
      </c>
      <c r="H4" s="8"/>
      <c r="I4" s="8">
        <v>43620</v>
      </c>
    </row>
    <row r="5" spans="1:9">
      <c r="A5" s="6" t="s">
        <v>19</v>
      </c>
      <c r="B5" s="7">
        <v>4600</v>
      </c>
      <c r="C5" s="6" t="s">
        <v>20</v>
      </c>
      <c r="D5" s="6" t="s">
        <v>21</v>
      </c>
      <c r="E5" s="6" t="s">
        <v>22</v>
      </c>
      <c r="F5" s="9">
        <v>10696.5</v>
      </c>
      <c r="G5" s="10">
        <v>12942.764999999999</v>
      </c>
      <c r="H5" s="8">
        <v>43641</v>
      </c>
      <c r="I5" s="8">
        <v>43644</v>
      </c>
    </row>
    <row r="6" spans="1:9">
      <c r="A6" s="6" t="s">
        <v>19</v>
      </c>
      <c r="B6" s="7">
        <v>4628</v>
      </c>
      <c r="C6" s="6" t="s">
        <v>23</v>
      </c>
      <c r="D6" s="6" t="s">
        <v>24</v>
      </c>
      <c r="E6" s="6" t="s">
        <v>25</v>
      </c>
      <c r="F6" s="9">
        <v>1566.84</v>
      </c>
      <c r="G6" s="10">
        <v>1895.8763999999999</v>
      </c>
      <c r="H6" s="8"/>
      <c r="I6" s="8">
        <v>43668</v>
      </c>
    </row>
    <row r="7" spans="1:9">
      <c r="A7" s="6" t="s">
        <v>9</v>
      </c>
      <c r="B7" s="7">
        <v>4662</v>
      </c>
      <c r="C7" s="6" t="s">
        <v>26</v>
      </c>
      <c r="D7" s="6" t="s">
        <v>27</v>
      </c>
      <c r="E7" s="6" t="s">
        <v>28</v>
      </c>
      <c r="F7" s="9">
        <v>578.25</v>
      </c>
      <c r="G7" s="10">
        <v>699.6825</v>
      </c>
      <c r="H7" s="8"/>
      <c r="I7" s="3">
        <v>43634</v>
      </c>
    </row>
    <row r="8" spans="1:9">
      <c r="A8" s="6" t="s">
        <v>9</v>
      </c>
      <c r="B8" s="7">
        <v>4665</v>
      </c>
      <c r="C8" s="6" t="s">
        <v>29</v>
      </c>
      <c r="D8" s="6" t="s">
        <v>30</v>
      </c>
      <c r="E8" s="6" t="s">
        <v>31</v>
      </c>
      <c r="F8" s="9">
        <v>80</v>
      </c>
      <c r="G8" s="10">
        <v>96.8</v>
      </c>
      <c r="H8" s="8"/>
      <c r="I8" s="8">
        <v>43620</v>
      </c>
    </row>
    <row r="9" spans="1:9">
      <c r="A9" s="6" t="s">
        <v>9</v>
      </c>
      <c r="B9" s="7">
        <v>4674</v>
      </c>
      <c r="C9" s="6" t="s">
        <v>32</v>
      </c>
      <c r="D9" s="6" t="s">
        <v>33</v>
      </c>
      <c r="E9" s="6" t="s">
        <v>34</v>
      </c>
      <c r="F9" s="9">
        <v>840</v>
      </c>
      <c r="G9" s="10">
        <v>1016.4</v>
      </c>
      <c r="H9" s="8"/>
      <c r="I9" s="8">
        <v>43671</v>
      </c>
    </row>
    <row r="10" spans="1:9">
      <c r="A10" s="6" t="s">
        <v>9</v>
      </c>
      <c r="B10" s="7">
        <v>4675</v>
      </c>
      <c r="C10" s="6" t="s">
        <v>35</v>
      </c>
      <c r="D10" s="6" t="s">
        <v>36</v>
      </c>
      <c r="E10" s="6" t="s">
        <v>37</v>
      </c>
      <c r="F10" s="10">
        <v>875.31</v>
      </c>
      <c r="G10" s="10">
        <v>1059.1251</v>
      </c>
      <c r="H10" s="8"/>
      <c r="I10" s="8">
        <v>43648</v>
      </c>
    </row>
    <row r="11" spans="1:9">
      <c r="A11" s="6" t="s">
        <v>9</v>
      </c>
      <c r="B11" s="7">
        <v>4683</v>
      </c>
      <c r="C11" s="6" t="s">
        <v>38</v>
      </c>
      <c r="D11" s="6" t="s">
        <v>39</v>
      </c>
      <c r="E11" s="6" t="s">
        <v>40</v>
      </c>
      <c r="F11" s="9">
        <v>1150.0719999999999</v>
      </c>
      <c r="G11" s="10">
        <v>1391.5871199999999</v>
      </c>
      <c r="H11" s="8"/>
      <c r="I11" s="8">
        <v>43661</v>
      </c>
    </row>
    <row r="12" spans="1:9">
      <c r="A12" s="6" t="s">
        <v>9</v>
      </c>
      <c r="B12" s="7">
        <v>4684</v>
      </c>
      <c r="C12" s="6" t="s">
        <v>41</v>
      </c>
      <c r="D12" s="6" t="s">
        <v>39</v>
      </c>
      <c r="E12" s="6" t="s">
        <v>40</v>
      </c>
      <c r="F12" s="9">
        <v>440.84</v>
      </c>
      <c r="G12" s="10">
        <v>533.41639999999995</v>
      </c>
      <c r="H12" s="8"/>
      <c r="I12" s="8">
        <v>43646</v>
      </c>
    </row>
    <row r="13" spans="1:9">
      <c r="A13" s="6" t="s">
        <v>9</v>
      </c>
      <c r="B13" s="7">
        <v>4685</v>
      </c>
      <c r="C13" s="6" t="s">
        <v>42</v>
      </c>
      <c r="D13" s="6" t="s">
        <v>43</v>
      </c>
      <c r="E13" s="6" t="s">
        <v>44</v>
      </c>
      <c r="F13" s="9">
        <v>329</v>
      </c>
      <c r="G13" s="10">
        <v>398.09</v>
      </c>
      <c r="H13" s="8"/>
      <c r="I13" s="8">
        <v>43704</v>
      </c>
    </row>
    <row r="14" spans="1:9">
      <c r="A14" s="6" t="s">
        <v>9</v>
      </c>
      <c r="B14" s="7">
        <v>4686</v>
      </c>
      <c r="C14" s="6" t="s">
        <v>45</v>
      </c>
      <c r="D14" s="6" t="s">
        <v>46</v>
      </c>
      <c r="E14" s="6" t="s">
        <v>47</v>
      </c>
      <c r="F14" s="9">
        <v>2004.87</v>
      </c>
      <c r="G14" s="10">
        <v>2425.8926999999999</v>
      </c>
      <c r="H14" s="8"/>
      <c r="I14" s="8">
        <v>43649</v>
      </c>
    </row>
    <row r="15" spans="1:9">
      <c r="A15" s="6" t="s">
        <v>19</v>
      </c>
      <c r="B15" s="7">
        <v>4692</v>
      </c>
      <c r="C15" s="6" t="s">
        <v>48</v>
      </c>
      <c r="D15" s="6" t="s">
        <v>49</v>
      </c>
      <c r="E15" s="6" t="s">
        <v>50</v>
      </c>
      <c r="F15" s="9">
        <v>375</v>
      </c>
      <c r="G15" s="10">
        <v>453.75</v>
      </c>
      <c r="H15" s="8"/>
      <c r="I15" s="8">
        <v>43689</v>
      </c>
    </row>
    <row r="16" spans="1:9">
      <c r="A16" s="6" t="s">
        <v>9</v>
      </c>
      <c r="B16" s="7">
        <v>4693</v>
      </c>
      <c r="C16" s="6" t="s">
        <v>51</v>
      </c>
      <c r="D16" s="6" t="s">
        <v>52</v>
      </c>
      <c r="E16" s="6" t="s">
        <v>53</v>
      </c>
      <c r="F16" s="9">
        <v>1363.6</v>
      </c>
      <c r="G16" s="10">
        <v>1649.9559999999999</v>
      </c>
      <c r="H16" s="8"/>
      <c r="I16" s="8">
        <v>43657</v>
      </c>
    </row>
    <row r="17" spans="1:9">
      <c r="A17" s="6" t="s">
        <v>9</v>
      </c>
      <c r="B17" s="7">
        <v>4694</v>
      </c>
      <c r="C17" s="6" t="s">
        <v>54</v>
      </c>
      <c r="D17" s="6" t="s">
        <v>39</v>
      </c>
      <c r="E17" s="6" t="s">
        <v>40</v>
      </c>
      <c r="F17" s="9">
        <v>1031.8</v>
      </c>
      <c r="G17" s="10">
        <v>1248.4779999999998</v>
      </c>
      <c r="H17" s="8"/>
      <c r="I17" s="8">
        <v>43661</v>
      </c>
    </row>
    <row r="18" spans="1:9">
      <c r="A18" s="6" t="s">
        <v>9</v>
      </c>
      <c r="B18" s="7">
        <v>4696</v>
      </c>
      <c r="C18" s="6" t="s">
        <v>55</v>
      </c>
      <c r="D18" s="6" t="s">
        <v>27</v>
      </c>
      <c r="E18" s="6" t="s">
        <v>28</v>
      </c>
      <c r="F18" s="9">
        <v>671.12</v>
      </c>
      <c r="G18" s="10">
        <v>812.05520000000001</v>
      </c>
      <c r="H18" s="8"/>
      <c r="I18" s="8">
        <v>43677</v>
      </c>
    </row>
    <row r="19" spans="1:9">
      <c r="A19" s="6" t="s">
        <v>9</v>
      </c>
      <c r="B19" s="7">
        <v>4697</v>
      </c>
      <c r="C19" s="6" t="s">
        <v>56</v>
      </c>
      <c r="D19" s="6" t="s">
        <v>57</v>
      </c>
      <c r="E19" s="6" t="s">
        <v>58</v>
      </c>
      <c r="F19" s="9">
        <v>670.46</v>
      </c>
      <c r="G19" s="10">
        <v>811.25660000000005</v>
      </c>
      <c r="H19" s="8"/>
      <c r="I19" s="8">
        <v>43664</v>
      </c>
    </row>
    <row r="20" spans="1:9">
      <c r="A20" s="6" t="s">
        <v>9</v>
      </c>
      <c r="B20" s="7">
        <v>4706</v>
      </c>
      <c r="C20" s="6" t="s">
        <v>59</v>
      </c>
      <c r="D20" s="6" t="s">
        <v>30</v>
      </c>
      <c r="E20" s="6" t="s">
        <v>31</v>
      </c>
      <c r="F20" s="9">
        <v>351</v>
      </c>
      <c r="G20" s="10">
        <v>424.71</v>
      </c>
      <c r="H20" s="8"/>
      <c r="I20" s="8">
        <v>43655</v>
      </c>
    </row>
    <row r="21" spans="1:9">
      <c r="A21" s="6" t="s">
        <v>9</v>
      </c>
      <c r="B21" s="7">
        <v>4707</v>
      </c>
      <c r="C21" s="6" t="s">
        <v>60</v>
      </c>
      <c r="D21" s="6" t="s">
        <v>61</v>
      </c>
      <c r="E21" s="6" t="s">
        <v>62</v>
      </c>
      <c r="F21" s="9">
        <v>1373.04</v>
      </c>
      <c r="G21" s="10">
        <v>1661.3783999999998</v>
      </c>
      <c r="H21" s="8"/>
      <c r="I21" s="8">
        <v>43703</v>
      </c>
    </row>
    <row r="22" spans="1:9">
      <c r="A22" s="6" t="s">
        <v>63</v>
      </c>
      <c r="B22" s="7">
        <v>4708</v>
      </c>
      <c r="C22" s="6" t="s">
        <v>64</v>
      </c>
      <c r="D22" s="6" t="s">
        <v>65</v>
      </c>
      <c r="E22" s="6" t="s">
        <v>66</v>
      </c>
      <c r="F22" s="10">
        <v>815.25</v>
      </c>
      <c r="G22" s="10">
        <v>986.45249999999999</v>
      </c>
      <c r="H22" s="8">
        <v>43641</v>
      </c>
      <c r="I22" s="8">
        <v>43642</v>
      </c>
    </row>
    <row r="23" spans="1:9">
      <c r="A23" s="6" t="s">
        <v>9</v>
      </c>
      <c r="B23" s="7">
        <v>4710</v>
      </c>
      <c r="C23" s="6" t="s">
        <v>67</v>
      </c>
      <c r="D23" s="6" t="s">
        <v>68</v>
      </c>
      <c r="E23" s="6" t="s">
        <v>69</v>
      </c>
      <c r="F23" s="10">
        <v>685.24</v>
      </c>
      <c r="G23" s="10">
        <v>829.1404</v>
      </c>
      <c r="H23" s="8"/>
      <c r="I23" s="8">
        <v>43628</v>
      </c>
    </row>
    <row r="24" spans="1:9">
      <c r="A24" s="6" t="s">
        <v>9</v>
      </c>
      <c r="B24" s="7">
        <v>4716</v>
      </c>
      <c r="C24" s="6" t="s">
        <v>70</v>
      </c>
      <c r="D24" s="6" t="s">
        <v>71</v>
      </c>
      <c r="E24" s="6" t="s">
        <v>72</v>
      </c>
      <c r="F24" s="10">
        <v>198.75</v>
      </c>
      <c r="G24" s="10">
        <v>240.48749999999998</v>
      </c>
      <c r="H24" s="10"/>
      <c r="I24" s="8">
        <v>43677</v>
      </c>
    </row>
    <row r="25" spans="1:9">
      <c r="A25" s="6" t="s">
        <v>19</v>
      </c>
      <c r="B25" s="7">
        <v>4717</v>
      </c>
      <c r="C25" s="6" t="s">
        <v>73</v>
      </c>
      <c r="D25" s="6" t="s">
        <v>30</v>
      </c>
      <c r="E25" s="6" t="s">
        <v>31</v>
      </c>
      <c r="F25" s="10">
        <v>178.88</v>
      </c>
      <c r="G25" s="10">
        <v>216.44479999999999</v>
      </c>
      <c r="H25" s="10"/>
      <c r="I25" s="8">
        <v>43655</v>
      </c>
    </row>
    <row r="26" spans="1:9">
      <c r="A26" s="6" t="s">
        <v>19</v>
      </c>
      <c r="B26" s="7">
        <v>4718</v>
      </c>
      <c r="C26" s="6" t="s">
        <v>74</v>
      </c>
      <c r="D26" s="6" t="s">
        <v>30</v>
      </c>
      <c r="E26" s="6" t="s">
        <v>31</v>
      </c>
      <c r="F26" s="10">
        <v>188</v>
      </c>
      <c r="G26" s="10">
        <v>227.48</v>
      </c>
      <c r="H26" s="10"/>
      <c r="I26" s="8">
        <v>43629</v>
      </c>
    </row>
    <row r="27" spans="1:9">
      <c r="A27" s="6" t="s">
        <v>9</v>
      </c>
      <c r="B27" s="7">
        <v>4719</v>
      </c>
      <c r="C27" s="6" t="s">
        <v>75</v>
      </c>
      <c r="D27" s="6" t="s">
        <v>76</v>
      </c>
      <c r="E27" s="6" t="s">
        <v>77</v>
      </c>
      <c r="F27" s="10">
        <v>255.03</v>
      </c>
      <c r="G27" s="10">
        <v>308.67099999999999</v>
      </c>
      <c r="H27" s="10"/>
      <c r="I27" s="8">
        <v>43676</v>
      </c>
    </row>
    <row r="28" spans="1:9">
      <c r="A28" s="6" t="s">
        <v>9</v>
      </c>
      <c r="B28" s="7">
        <v>4720</v>
      </c>
      <c r="C28" s="6" t="s">
        <v>78</v>
      </c>
      <c r="D28" s="6" t="s">
        <v>79</v>
      </c>
      <c r="E28" s="6" t="s">
        <v>80</v>
      </c>
      <c r="F28" s="10">
        <v>186.02</v>
      </c>
      <c r="G28" s="10">
        <v>225.08420000000001</v>
      </c>
      <c r="H28" s="10"/>
      <c r="I28" s="8">
        <v>43677</v>
      </c>
    </row>
    <row r="29" spans="1:9">
      <c r="A29" s="6" t="s">
        <v>9</v>
      </c>
      <c r="B29" s="7">
        <v>4725</v>
      </c>
      <c r="C29" s="6" t="s">
        <v>81</v>
      </c>
      <c r="D29" s="6" t="s">
        <v>82</v>
      </c>
      <c r="E29" s="6" t="s">
        <v>83</v>
      </c>
      <c r="F29" s="10">
        <v>3507</v>
      </c>
      <c r="G29" s="10">
        <v>4243.47</v>
      </c>
      <c r="H29" s="10"/>
      <c r="I29" s="8">
        <v>43683</v>
      </c>
    </row>
    <row r="30" spans="1:9">
      <c r="A30" s="6" t="s">
        <v>9</v>
      </c>
      <c r="B30" s="7">
        <v>4726</v>
      </c>
      <c r="C30" s="6" t="s">
        <v>84</v>
      </c>
      <c r="D30" s="6" t="s">
        <v>57</v>
      </c>
      <c r="E30" s="6" t="s">
        <v>58</v>
      </c>
      <c r="F30" s="10">
        <v>173.25399999999999</v>
      </c>
      <c r="G30" s="10">
        <v>209.63733999999999</v>
      </c>
      <c r="H30" s="10"/>
      <c r="I30" s="8">
        <v>43677</v>
      </c>
    </row>
    <row r="31" spans="1:9">
      <c r="A31" s="6" t="s">
        <v>9</v>
      </c>
      <c r="B31" s="7">
        <v>4727</v>
      </c>
      <c r="C31" s="6" t="s">
        <v>85</v>
      </c>
      <c r="D31" s="6" t="s">
        <v>86</v>
      </c>
      <c r="E31" s="6" t="s">
        <v>87</v>
      </c>
      <c r="F31" s="10">
        <v>104.88</v>
      </c>
      <c r="G31" s="10">
        <v>126.90479999999999</v>
      </c>
      <c r="H31" s="10"/>
      <c r="I31" s="8">
        <v>43677</v>
      </c>
    </row>
    <row r="32" spans="1:9">
      <c r="A32" s="6" t="s">
        <v>9</v>
      </c>
      <c r="B32" s="7">
        <v>4728</v>
      </c>
      <c r="C32" s="6" t="s">
        <v>88</v>
      </c>
      <c r="D32" s="6" t="s">
        <v>71</v>
      </c>
      <c r="E32" s="6" t="s">
        <v>72</v>
      </c>
      <c r="F32" s="10">
        <v>91.97</v>
      </c>
      <c r="G32" s="10">
        <v>111.2837</v>
      </c>
      <c r="H32" s="10"/>
      <c r="I32" s="8">
        <v>43677</v>
      </c>
    </row>
    <row r="33" spans="1:9">
      <c r="A33" s="6" t="s">
        <v>9</v>
      </c>
      <c r="B33" s="7">
        <v>4732</v>
      </c>
      <c r="C33" s="6" t="s">
        <v>89</v>
      </c>
      <c r="D33" s="6" t="s">
        <v>71</v>
      </c>
      <c r="E33" s="6" t="s">
        <v>72</v>
      </c>
      <c r="F33" s="10">
        <v>82.15</v>
      </c>
      <c r="G33" s="10">
        <v>99.401499999999999</v>
      </c>
      <c r="H33" s="10"/>
      <c r="I33" s="8">
        <v>43677</v>
      </c>
    </row>
    <row r="34" spans="1:9">
      <c r="A34" s="6" t="s">
        <v>9</v>
      </c>
      <c r="B34" s="7">
        <v>4735</v>
      </c>
      <c r="C34" s="6" t="s">
        <v>90</v>
      </c>
      <c r="D34" s="6" t="s">
        <v>91</v>
      </c>
      <c r="E34" s="6" t="s">
        <v>92</v>
      </c>
      <c r="F34" s="10">
        <v>184.88</v>
      </c>
      <c r="G34" s="10">
        <v>251.86150000000001</v>
      </c>
      <c r="H34" s="10"/>
      <c r="I34" s="8">
        <v>43692</v>
      </c>
    </row>
    <row r="35" spans="1:9">
      <c r="A35" s="6" t="s">
        <v>9</v>
      </c>
      <c r="B35" s="7">
        <v>4738</v>
      </c>
      <c r="C35" s="6" t="s">
        <v>93</v>
      </c>
      <c r="D35" s="6" t="s">
        <v>94</v>
      </c>
      <c r="E35" s="6" t="s">
        <v>95</v>
      </c>
      <c r="F35" s="10">
        <v>7837.04</v>
      </c>
      <c r="G35" s="10">
        <v>9482.8184000000001</v>
      </c>
      <c r="H35" s="10"/>
      <c r="I35" s="8">
        <v>43721</v>
      </c>
    </row>
    <row r="36" spans="1:9">
      <c r="A36" s="6" t="s">
        <v>9</v>
      </c>
      <c r="B36" s="7">
        <v>4739</v>
      </c>
      <c r="C36" s="6" t="s">
        <v>96</v>
      </c>
      <c r="D36" s="6" t="s">
        <v>27</v>
      </c>
      <c r="E36" s="6" t="s">
        <v>28</v>
      </c>
      <c r="F36" s="10">
        <v>1174.29</v>
      </c>
      <c r="G36" s="10">
        <v>1420.8908999999999</v>
      </c>
      <c r="H36" s="10"/>
      <c r="I36" s="8">
        <v>43708</v>
      </c>
    </row>
    <row r="37" spans="1:9">
      <c r="A37" s="6" t="s">
        <v>9</v>
      </c>
      <c r="B37" s="7">
        <v>4740</v>
      </c>
      <c r="C37" s="6" t="s">
        <v>97</v>
      </c>
      <c r="D37" s="6" t="s">
        <v>98</v>
      </c>
      <c r="E37" s="6" t="s">
        <v>99</v>
      </c>
      <c r="F37" s="10">
        <v>2055.1999999999998</v>
      </c>
      <c r="G37" s="10">
        <v>2486.7919999999999</v>
      </c>
      <c r="H37" s="10"/>
      <c r="I37" s="8">
        <v>43677</v>
      </c>
    </row>
    <row r="38" spans="1:9">
      <c r="A38" s="1" t="s">
        <v>9</v>
      </c>
      <c r="B38" s="7">
        <v>4742</v>
      </c>
      <c r="C38" s="6" t="s">
        <v>100</v>
      </c>
      <c r="D38" s="6" t="s">
        <v>14</v>
      </c>
      <c r="E38" s="6" t="s">
        <v>15</v>
      </c>
      <c r="F38" s="10">
        <v>87.21</v>
      </c>
      <c r="G38" s="10">
        <v>105.52409999999999</v>
      </c>
      <c r="H38" s="10"/>
      <c r="I38" s="8">
        <v>43677</v>
      </c>
    </row>
    <row r="39" spans="1:9">
      <c r="A39" s="6" t="s">
        <v>9</v>
      </c>
      <c r="B39" s="7">
        <v>4743</v>
      </c>
      <c r="C39" s="6" t="s">
        <v>101</v>
      </c>
      <c r="D39" s="6" t="s">
        <v>102</v>
      </c>
      <c r="E39" s="6" t="s">
        <v>103</v>
      </c>
      <c r="F39" s="10">
        <v>1087.81</v>
      </c>
      <c r="G39" s="10">
        <v>1316.2501</v>
      </c>
      <c r="H39" s="10"/>
      <c r="I39" s="8">
        <v>43677</v>
      </c>
    </row>
    <row r="40" spans="1:9">
      <c r="A40" s="6" t="s">
        <v>9</v>
      </c>
      <c r="B40" s="7">
        <v>4745</v>
      </c>
      <c r="C40" s="6" t="s">
        <v>104</v>
      </c>
      <c r="D40" s="6" t="s">
        <v>105</v>
      </c>
      <c r="E40" s="6" t="s">
        <v>106</v>
      </c>
      <c r="F40" s="10">
        <v>1926</v>
      </c>
      <c r="G40" s="10">
        <v>2330.46</v>
      </c>
      <c r="H40" s="10"/>
      <c r="I40" s="8">
        <v>43713</v>
      </c>
    </row>
    <row r="41" spans="1:9">
      <c r="A41" s="6" t="s">
        <v>9</v>
      </c>
      <c r="B41" s="7">
        <v>4746</v>
      </c>
      <c r="C41" s="6" t="s">
        <v>107</v>
      </c>
      <c r="D41" s="6" t="s">
        <v>39</v>
      </c>
      <c r="E41" s="6" t="s">
        <v>40</v>
      </c>
      <c r="F41" s="10">
        <v>309.56</v>
      </c>
      <c r="G41" s="10">
        <v>374.56759999999997</v>
      </c>
      <c r="H41" s="10"/>
      <c r="I41" s="8">
        <v>43661</v>
      </c>
    </row>
    <row r="42" spans="1:9">
      <c r="A42" s="6" t="s">
        <v>9</v>
      </c>
      <c r="B42" s="7">
        <v>4747</v>
      </c>
      <c r="C42" s="6" t="s">
        <v>108</v>
      </c>
      <c r="D42" s="6" t="s">
        <v>27</v>
      </c>
      <c r="E42" s="6" t="s">
        <v>28</v>
      </c>
      <c r="F42" s="10">
        <v>753.17</v>
      </c>
      <c r="G42" s="10">
        <v>911.33569999999997</v>
      </c>
      <c r="H42" s="10"/>
      <c r="I42" s="8">
        <v>43661</v>
      </c>
    </row>
    <row r="43" spans="1:9">
      <c r="A43" s="6" t="s">
        <v>9</v>
      </c>
      <c r="B43" s="7">
        <v>4748</v>
      </c>
      <c r="C43" s="6" t="s">
        <v>109</v>
      </c>
      <c r="D43" s="6" t="s">
        <v>27</v>
      </c>
      <c r="E43" s="6" t="s">
        <v>28</v>
      </c>
      <c r="F43" s="10">
        <v>394.12</v>
      </c>
      <c r="G43" s="10">
        <v>476.8852</v>
      </c>
      <c r="H43" s="10"/>
      <c r="I43" s="8">
        <v>43723</v>
      </c>
    </row>
    <row r="44" spans="1:9">
      <c r="A44" s="6" t="s">
        <v>9</v>
      </c>
      <c r="B44" s="7">
        <v>4750</v>
      </c>
      <c r="C44" s="6" t="s">
        <v>110</v>
      </c>
      <c r="D44" s="6" t="s">
        <v>111</v>
      </c>
      <c r="E44" s="6" t="s">
        <v>112</v>
      </c>
      <c r="F44" s="10">
        <v>109.152</v>
      </c>
      <c r="G44" s="10">
        <v>132.07391999999999</v>
      </c>
      <c r="H44" s="10"/>
      <c r="I44" s="8">
        <v>43692</v>
      </c>
    </row>
    <row r="45" spans="1:9">
      <c r="A45" s="6" t="s">
        <v>9</v>
      </c>
      <c r="B45" s="7">
        <v>4751</v>
      </c>
      <c r="C45" s="6" t="s">
        <v>113</v>
      </c>
      <c r="D45" s="6" t="s">
        <v>57</v>
      </c>
      <c r="E45" s="6" t="s">
        <v>58</v>
      </c>
      <c r="F45" s="10">
        <v>512.59199999999998</v>
      </c>
      <c r="G45" s="10">
        <v>620.23631999999998</v>
      </c>
      <c r="H45" s="10"/>
      <c r="I45" s="8">
        <v>43710</v>
      </c>
    </row>
    <row r="46" spans="1:9">
      <c r="A46" s="6" t="s">
        <v>9</v>
      </c>
      <c r="B46" s="7">
        <v>4752</v>
      </c>
      <c r="C46" s="6" t="s">
        <v>114</v>
      </c>
      <c r="D46" s="6" t="s">
        <v>115</v>
      </c>
      <c r="E46" s="6" t="s">
        <v>116</v>
      </c>
      <c r="F46" s="10">
        <v>2630</v>
      </c>
      <c r="G46" s="10">
        <v>3182.2999999999997</v>
      </c>
      <c r="H46" s="10"/>
      <c r="I46" s="3">
        <v>43696</v>
      </c>
    </row>
    <row r="47" spans="1:9">
      <c r="A47" s="1" t="s">
        <v>9</v>
      </c>
      <c r="B47" s="7">
        <v>4756</v>
      </c>
      <c r="C47" s="6" t="s">
        <v>117</v>
      </c>
      <c r="D47" s="6" t="s">
        <v>71</v>
      </c>
      <c r="E47" s="6" t="s">
        <v>72</v>
      </c>
      <c r="F47" s="10">
        <v>254.24</v>
      </c>
      <c r="G47" s="10">
        <v>307.63040000000001</v>
      </c>
      <c r="H47" s="10"/>
      <c r="I47" s="8">
        <v>43710</v>
      </c>
    </row>
    <row r="48" spans="1:9">
      <c r="A48" s="6" t="s">
        <v>19</v>
      </c>
      <c r="B48" s="7">
        <v>4757</v>
      </c>
      <c r="C48" s="6" t="s">
        <v>118</v>
      </c>
      <c r="D48" s="6" t="s">
        <v>119</v>
      </c>
      <c r="E48" s="6" t="s">
        <v>120</v>
      </c>
      <c r="F48" s="10">
        <v>528</v>
      </c>
      <c r="G48" s="10">
        <v>638.88</v>
      </c>
      <c r="H48" s="10"/>
      <c r="I48" s="8">
        <v>43678</v>
      </c>
    </row>
    <row r="49" spans="1:9">
      <c r="A49" s="6" t="s">
        <v>19</v>
      </c>
      <c r="B49" s="7">
        <v>4758</v>
      </c>
      <c r="C49" s="6" t="s">
        <v>121</v>
      </c>
      <c r="D49" s="6" t="s">
        <v>122</v>
      </c>
      <c r="E49" s="6" t="s">
        <v>123</v>
      </c>
      <c r="F49" s="10">
        <v>328.99</v>
      </c>
      <c r="G49" s="10">
        <v>398.0779</v>
      </c>
      <c r="H49" s="10"/>
      <c r="I49" s="8">
        <v>43678</v>
      </c>
    </row>
    <row r="50" spans="1:9">
      <c r="A50" s="6" t="s">
        <v>9</v>
      </c>
      <c r="B50" s="7">
        <v>4760</v>
      </c>
      <c r="C50" s="6" t="s">
        <v>124</v>
      </c>
      <c r="D50" s="6" t="s">
        <v>125</v>
      </c>
      <c r="E50" s="6" t="s">
        <v>126</v>
      </c>
      <c r="F50" s="10">
        <v>51.84</v>
      </c>
      <c r="G50" s="10">
        <v>62.726400000000005</v>
      </c>
      <c r="H50" s="10"/>
      <c r="I50" s="8">
        <v>43710</v>
      </c>
    </row>
    <row r="51" spans="1:9">
      <c r="A51" s="6" t="s">
        <v>63</v>
      </c>
      <c r="B51" s="7">
        <v>4763</v>
      </c>
      <c r="C51" s="12" t="s">
        <v>127</v>
      </c>
      <c r="D51" s="6" t="s">
        <v>128</v>
      </c>
      <c r="E51" s="6" t="s">
        <v>129</v>
      </c>
      <c r="F51" s="10">
        <v>500.66</v>
      </c>
      <c r="G51" s="10">
        <v>605.79859999999996</v>
      </c>
      <c r="H51" s="10"/>
      <c r="I51" s="8">
        <v>43708</v>
      </c>
    </row>
    <row r="52" spans="1:9">
      <c r="A52" s="6" t="s">
        <v>9</v>
      </c>
      <c r="B52" s="7">
        <v>4765</v>
      </c>
      <c r="C52" s="6" t="s">
        <v>81</v>
      </c>
      <c r="D52" s="6" t="s">
        <v>130</v>
      </c>
      <c r="E52" s="6" t="s">
        <v>131</v>
      </c>
      <c r="F52" s="10">
        <v>3502.8</v>
      </c>
      <c r="G52" s="10">
        <v>4238.3879999999999</v>
      </c>
      <c r="H52" s="10"/>
      <c r="I52" s="8">
        <v>43738</v>
      </c>
    </row>
    <row r="53" spans="1:9">
      <c r="A53" s="6" t="s">
        <v>9</v>
      </c>
      <c r="B53" s="7">
        <v>4767</v>
      </c>
      <c r="C53" s="6" t="s">
        <v>132</v>
      </c>
      <c r="D53" s="6" t="s">
        <v>133</v>
      </c>
      <c r="E53" s="6" t="s">
        <v>134</v>
      </c>
      <c r="F53" s="10">
        <v>121.59699999999999</v>
      </c>
      <c r="G53" s="10">
        <v>147.13236999999998</v>
      </c>
      <c r="H53" s="10"/>
      <c r="I53" s="8">
        <v>43723</v>
      </c>
    </row>
    <row r="54" spans="1:9">
      <c r="A54" s="6" t="s">
        <v>9</v>
      </c>
      <c r="B54" s="7">
        <v>4770</v>
      </c>
      <c r="C54" s="6" t="s">
        <v>135</v>
      </c>
      <c r="D54" s="6" t="s">
        <v>86</v>
      </c>
      <c r="E54" s="6" t="s">
        <v>87</v>
      </c>
      <c r="F54" s="10">
        <v>22.71</v>
      </c>
      <c r="G54" s="10">
        <v>27.479099999999999</v>
      </c>
      <c r="H54" s="10"/>
      <c r="I54" s="8">
        <v>43727</v>
      </c>
    </row>
    <row r="55" spans="1:9">
      <c r="A55" s="6" t="s">
        <v>9</v>
      </c>
      <c r="B55" s="7">
        <v>4771</v>
      </c>
      <c r="C55" s="6" t="s">
        <v>136</v>
      </c>
      <c r="D55" s="6" t="s">
        <v>71</v>
      </c>
      <c r="E55" s="6" t="s">
        <v>72</v>
      </c>
      <c r="F55" s="10">
        <v>1138.8399999999999</v>
      </c>
      <c r="G55" s="10">
        <v>1377.9842999999998</v>
      </c>
      <c r="H55" s="10"/>
      <c r="I55" s="8">
        <v>43738</v>
      </c>
    </row>
    <row r="56" spans="1:9">
      <c r="A56" s="6" t="s">
        <v>9</v>
      </c>
      <c r="B56" s="7">
        <v>4772</v>
      </c>
      <c r="C56" s="6" t="s">
        <v>137</v>
      </c>
      <c r="D56" s="6" t="s">
        <v>115</v>
      </c>
      <c r="E56" s="6" t="s">
        <v>116</v>
      </c>
      <c r="F56" s="10">
        <v>1529</v>
      </c>
      <c r="G56" s="10">
        <v>1850.09</v>
      </c>
      <c r="H56" s="10"/>
      <c r="I56" s="3">
        <v>43727</v>
      </c>
    </row>
    <row r="57" spans="1:9">
      <c r="A57" s="6" t="s">
        <v>9</v>
      </c>
      <c r="B57" s="7">
        <v>4781</v>
      </c>
      <c r="C57" s="6" t="s">
        <v>138</v>
      </c>
      <c r="D57" s="6" t="s">
        <v>14</v>
      </c>
      <c r="E57" s="6" t="s">
        <v>15</v>
      </c>
      <c r="F57" s="10">
        <v>364.07</v>
      </c>
      <c r="G57" s="10">
        <v>440.5247</v>
      </c>
      <c r="H57" s="10"/>
      <c r="I57" s="8">
        <v>43738</v>
      </c>
    </row>
    <row r="58" spans="1:9">
      <c r="A58" s="6" t="s">
        <v>9</v>
      </c>
      <c r="B58" s="7">
        <v>4786</v>
      </c>
      <c r="C58" s="6" t="s">
        <v>93</v>
      </c>
      <c r="D58" s="13" t="s">
        <v>94</v>
      </c>
      <c r="E58" s="13" t="s">
        <v>95</v>
      </c>
      <c r="F58" s="14">
        <v>3882.66</v>
      </c>
      <c r="G58" s="14">
        <v>4698.0185999999994</v>
      </c>
      <c r="H58" s="14"/>
      <c r="I58" s="15">
        <v>43732</v>
      </c>
    </row>
    <row r="59" spans="1:9">
      <c r="A59" s="13"/>
      <c r="B59" s="16"/>
      <c r="C59" s="13"/>
      <c r="D59" s="13"/>
      <c r="E59" s="13"/>
      <c r="F59" s="14">
        <f>SUBTOTAL(109,[Preu B.I.])</f>
        <v>64089.856999999989</v>
      </c>
      <c r="G59" s="14">
        <f>SUBTOTAL(109,[preu+iva])</f>
        <v>77576.956269999995</v>
      </c>
      <c r="H59" s="14"/>
      <c r="I59" s="15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roser</dc:creator>
  <cp:lastModifiedBy>roser</cp:lastModifiedBy>
  <dcterms:created xsi:type="dcterms:W3CDTF">2019-10-23T12:48:33Z</dcterms:created>
  <dcterms:modified xsi:type="dcterms:W3CDTF">2019-10-23T12:49:56Z</dcterms:modified>
</cp:coreProperties>
</file>